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tabRatio="863" activeTab="13"/>
  </bookViews>
  <sheets>
    <sheet name="WP ENG" sheetId="1" r:id="rId1"/>
    <sheet name="WP RUS" sheetId="2" r:id="rId2"/>
    <sheet name="FIN.REP.ENG" sheetId="3" r:id="rId3"/>
    <sheet name="FIN.REP.RUS" sheetId="4" r:id="rId4"/>
    <sheet name="ACCOUNTS" sheetId="5" r:id="rId5"/>
    <sheet name="FIN.COR.ENG" sheetId="6" r:id="rId6"/>
    <sheet name="FIN.COR.RUS" sheetId="7" r:id="rId7"/>
    <sheet name="JOURNAL" sheetId="8" r:id="rId8"/>
    <sheet name="EXCH.DIFF" sheetId="9" r:id="rId9"/>
    <sheet name="ACT" sheetId="10" r:id="rId10"/>
    <sheet name="TIME CARD" sheetId="11" r:id="rId11"/>
    <sheet name="TIME CARD CONS" sheetId="12" r:id="rId12"/>
    <sheet name="TR.VOUCHER_PAGE1" sheetId="13" r:id="rId13"/>
    <sheet name="TR.VOUCHER_PAGE2" sheetId="14" r:id="rId14"/>
  </sheets>
  <externalReferences>
    <externalReference r:id="rId17"/>
  </externalReferences>
  <definedNames>
    <definedName name="_xlnm.Print_Area" localSheetId="10">'TIME CARD'!$A$1:$AF$29</definedName>
  </definedNames>
  <calcPr fullCalcOnLoad="1"/>
</workbook>
</file>

<file path=xl/sharedStrings.xml><?xml version="1.0" encoding="utf-8"?>
<sst xmlns="http://schemas.openxmlformats.org/spreadsheetml/2006/main" count="737" uniqueCount="388">
  <si>
    <t>10.</t>
  </si>
  <si>
    <t>Financial Information</t>
  </si>
  <si>
    <t>Estimated Aggregated (or for the Institute) Expenditures by Recipient</t>
  </si>
  <si>
    <t>Category</t>
  </si>
  <si>
    <t>Total</t>
  </si>
  <si>
    <t>(1)</t>
  </si>
  <si>
    <t>(2)</t>
  </si>
  <si>
    <t>Grant Payments:</t>
  </si>
  <si>
    <t>.1</t>
  </si>
  <si>
    <t>Category - I</t>
  </si>
  <si>
    <t>.2</t>
  </si>
  <si>
    <t>Category - II</t>
  </si>
  <si>
    <t>.3</t>
  </si>
  <si>
    <t>Category - III</t>
  </si>
  <si>
    <t>.4</t>
  </si>
  <si>
    <t>Category - IV</t>
  </si>
  <si>
    <t xml:space="preserve">        Total Grant Payments</t>
  </si>
  <si>
    <t>Equipment:</t>
  </si>
  <si>
    <t>Capital Equipment</t>
  </si>
  <si>
    <t>Non-Capital Equipment</t>
  </si>
  <si>
    <t xml:space="preserve">         Total  Equipment</t>
  </si>
  <si>
    <t>Materials/Supplies</t>
  </si>
  <si>
    <t>Bank Fees</t>
  </si>
  <si>
    <t>Other Direct Costs:</t>
  </si>
  <si>
    <t>Technological Energy</t>
  </si>
  <si>
    <t>Communications</t>
  </si>
  <si>
    <t>Subcontracts/Seminars</t>
  </si>
  <si>
    <t>Logistics/Customs</t>
  </si>
  <si>
    <t>.5</t>
  </si>
  <si>
    <t>Other</t>
  </si>
  <si>
    <t xml:space="preserve">          Total ODC</t>
  </si>
  <si>
    <r>
      <t xml:space="preserve"> </t>
    </r>
    <r>
      <rPr>
        <b/>
        <sz val="10"/>
        <rFont val="Arial"/>
        <family val="2"/>
      </rPr>
      <t>Travel</t>
    </r>
  </si>
  <si>
    <t>Total Travel</t>
  </si>
  <si>
    <t>Overhead/Retainage</t>
  </si>
  <si>
    <t xml:space="preserve">         Total</t>
  </si>
  <si>
    <t>Grand Totals</t>
  </si>
  <si>
    <t>Remarks:</t>
  </si>
  <si>
    <t>* (1) - Cash flow through Recipient Account</t>
  </si>
  <si>
    <t xml:space="preserve">            </t>
  </si>
  <si>
    <t>** (2) - Cash flow through ISTC</t>
  </si>
  <si>
    <t>Institute (or Aggregated)</t>
  </si>
  <si>
    <t xml:space="preserve">PROJECT </t>
  </si>
  <si>
    <t>QUARTERLY FINANCIAL REPORT BY RECIPIENT</t>
  </si>
  <si>
    <t>Reporting period</t>
  </si>
  <si>
    <t>Cost Category</t>
  </si>
  <si>
    <t xml:space="preserve">Cost for Quarter </t>
  </si>
  <si>
    <t>Accumulated Cost</t>
  </si>
  <si>
    <t>Budget TOTAL</t>
  </si>
  <si>
    <t>GRANT PAYMENTS</t>
  </si>
  <si>
    <t xml:space="preserve"> Category - I</t>
  </si>
  <si>
    <t xml:space="preserve"> Category - II</t>
  </si>
  <si>
    <t xml:space="preserve"> Category - III</t>
  </si>
  <si>
    <t xml:space="preserve"> Category - IV</t>
  </si>
  <si>
    <t xml:space="preserve">  Total Grant Payments</t>
  </si>
  <si>
    <t xml:space="preserve"> Equipment:</t>
  </si>
  <si>
    <t xml:space="preserve"> Including VAT</t>
  </si>
  <si>
    <t xml:space="preserve">    Total  Equipment</t>
  </si>
  <si>
    <t>MATERIALS</t>
  </si>
  <si>
    <t xml:space="preserve">    Total Materials</t>
  </si>
  <si>
    <t>BANK FEES</t>
  </si>
  <si>
    <t>OTHER DIRECT COSTS</t>
  </si>
  <si>
    <t xml:space="preserve"> Technological Energy</t>
  </si>
  <si>
    <t xml:space="preserve"> Communications</t>
  </si>
  <si>
    <t xml:space="preserve"> Other</t>
  </si>
  <si>
    <t xml:space="preserve">   Total ODC</t>
  </si>
  <si>
    <t>TRAVEL\PER DIEM</t>
  </si>
  <si>
    <t>Total Travel &amp; Per Diem</t>
  </si>
  <si>
    <t>Exchange rates gains\losses</t>
  </si>
  <si>
    <t>TOTAL</t>
  </si>
  <si>
    <t>TOTAL VAT INCLUDED</t>
  </si>
  <si>
    <t>GRANDTOTAL</t>
  </si>
  <si>
    <t>Remarks: * (1) - Cash flow through Recipient Account</t>
  </si>
  <si>
    <t xml:space="preserve">            ** (2) - Cash flow through ISTC</t>
  </si>
  <si>
    <t>Project Manager</t>
  </si>
  <si>
    <t>(signature)</t>
  </si>
  <si>
    <t>Категория затрат</t>
  </si>
  <si>
    <t>ИТОГО</t>
  </si>
  <si>
    <t>ВСЕГО</t>
  </si>
  <si>
    <t>Financial Information Correction</t>
  </si>
  <si>
    <t xml:space="preserve"> Aggregated (or for the Institute) Expenditures by Recipient</t>
  </si>
  <si>
    <t>Project#</t>
  </si>
  <si>
    <t>New Financial Information</t>
  </si>
  <si>
    <t>TOTAL Budget (new)</t>
  </si>
  <si>
    <t>TOTAL Budget (previous)</t>
  </si>
  <si>
    <t>TOTAL Budget (new)-TOTAL Budget (previous)</t>
  </si>
  <si>
    <t xml:space="preserve"> Project Manager</t>
  </si>
  <si>
    <t>(Signature)</t>
  </si>
  <si>
    <t>ЖУРНАЛ ХОЗЯЙСТВЕННЫХ ОПЕРАЦИЙ</t>
  </si>
  <si>
    <t>Затраты по проекту</t>
  </si>
  <si>
    <t>Кассовые счета</t>
  </si>
  <si>
    <t>Дата</t>
  </si>
  <si>
    <t>№ Док-та</t>
  </si>
  <si>
    <t>Вид операции</t>
  </si>
  <si>
    <t>Сумма, руб</t>
  </si>
  <si>
    <t>Обменн.курс</t>
  </si>
  <si>
    <t>Долл США</t>
  </si>
  <si>
    <t>Банк Долл США</t>
  </si>
  <si>
    <t>Банк руб</t>
  </si>
  <si>
    <t>Касса руб</t>
  </si>
  <si>
    <t>Примечания</t>
  </si>
  <si>
    <t>ОЦЕНКА КУРСОВЫХ РАЗНИЦ</t>
  </si>
  <si>
    <t>1+2</t>
  </si>
  <si>
    <t>Средства в Руб</t>
  </si>
  <si>
    <t>Курс ЦБ</t>
  </si>
  <si>
    <t>Пересчет в</t>
  </si>
  <si>
    <t>Пер</t>
  </si>
  <si>
    <t>Банк</t>
  </si>
  <si>
    <t>Касса</t>
  </si>
  <si>
    <t>Авансы *</t>
  </si>
  <si>
    <t>на день</t>
  </si>
  <si>
    <t>A</t>
  </si>
  <si>
    <t>Поступление ср-в на валютный счет</t>
  </si>
  <si>
    <t>B</t>
  </si>
  <si>
    <t>Сумма по рублевым счетам,  оплаченным в отчетном м-це</t>
  </si>
  <si>
    <t>D</t>
  </si>
  <si>
    <t xml:space="preserve"> (по среднемесячному курсу)+ долларовые платежи</t>
  </si>
  <si>
    <t>E</t>
  </si>
  <si>
    <t>Прибыли (убытки) от курсовых разниц - Exchange rate gains(losses)</t>
  </si>
  <si>
    <t>A+B-D-E</t>
  </si>
  <si>
    <t>Всего прибылей (убытков)за квартал - TOTAL Gains(Losses) for Quarter</t>
  </si>
  <si>
    <t>* Авансы выданные и не списанные на конец месяца.</t>
  </si>
  <si>
    <t>АКТ ПРИЕМКИ-ПЕРЕДАЧИ</t>
  </si>
  <si>
    <t>Международный Научно-Технический Центр безвозмездно передает институту</t>
  </si>
  <si>
    <t xml:space="preserve">для временного некоммерческого </t>
  </si>
  <si>
    <t xml:space="preserve">использования   при выполнении работ по проекту N __________________  </t>
  </si>
  <si>
    <t>ниже перечисленное оборудование:</t>
  </si>
  <si>
    <t>ТИП ОБОРУДОВАНИЯ</t>
  </si>
  <si>
    <t>СТОИМОСТЬ</t>
  </si>
  <si>
    <t>СЕРИЙНЫЙ НОМЕР</t>
  </si>
  <si>
    <t>ИНВЕНТАРНЫЙ НОМЕР</t>
  </si>
  <si>
    <t>От МНТЦ:</t>
  </si>
  <si>
    <t>От института:</t>
  </si>
  <si>
    <t>ТАБЕЛЬ УЧЕТА РАБОЧЕГО ВРЕМЕНИ  ПО ПРОЕКТУ ISTC</t>
  </si>
  <si>
    <t xml:space="preserve">Ф.И.О. </t>
  </si>
  <si>
    <t>М-ц</t>
  </si>
  <si>
    <t>Время</t>
  </si>
  <si>
    <t>Подп.</t>
  </si>
  <si>
    <t>дней</t>
  </si>
  <si>
    <t>Всего за квартал</t>
  </si>
  <si>
    <t>Сводный табель</t>
  </si>
  <si>
    <t>Consolidated Time Sheet</t>
  </si>
  <si>
    <t>ФИО</t>
  </si>
  <si>
    <t>Name</t>
  </si>
  <si>
    <t>Январь</t>
  </si>
  <si>
    <t>January</t>
  </si>
  <si>
    <t>Проект</t>
  </si>
  <si>
    <t>Дней</t>
  </si>
  <si>
    <t>Февраль</t>
  </si>
  <si>
    <t>February</t>
  </si>
  <si>
    <t>Март</t>
  </si>
  <si>
    <t>March</t>
  </si>
  <si>
    <t>Всего отработано дней за квартал (справочно)</t>
  </si>
  <si>
    <t>Total Working Days for Quarter (for reference)</t>
  </si>
  <si>
    <r>
      <t>Примечания: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Просьба проставлять 8 часов для полного дня и 4 чася для неполного</t>
    </r>
  </si>
  <si>
    <r>
      <t>Remarks: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Please put 8 hours for a full day and 4 hours for a half day.</t>
    </r>
  </si>
  <si>
    <t>ISTC Form F-44</t>
  </si>
  <si>
    <t>International Science and Technology Center</t>
  </si>
  <si>
    <t>Page 1</t>
  </si>
  <si>
    <t xml:space="preserve"> </t>
  </si>
  <si>
    <t>Voucher Num:</t>
  </si>
  <si>
    <t>Project / Program Num:</t>
  </si>
  <si>
    <t>Estimated Cost</t>
  </si>
  <si>
    <t>Cost Type</t>
  </si>
  <si>
    <t>Amount, $</t>
  </si>
  <si>
    <t xml:space="preserve">Meals </t>
  </si>
  <si>
    <t>Hotel</t>
  </si>
  <si>
    <t>Long Distance Travel</t>
  </si>
  <si>
    <t>Local Travel</t>
  </si>
  <si>
    <t>Itinerary</t>
  </si>
  <si>
    <t>Insurance</t>
  </si>
  <si>
    <t>Date</t>
  </si>
  <si>
    <t>Place</t>
  </si>
  <si>
    <t>Visa Fee</t>
  </si>
  <si>
    <t>Dep</t>
  </si>
  <si>
    <t>Registration Fee</t>
  </si>
  <si>
    <t>Arr</t>
  </si>
  <si>
    <t>Subtotal for Additional Costs (2)</t>
  </si>
  <si>
    <t>TOTAL ESTIMATED COST, $</t>
  </si>
  <si>
    <t>Title/Name</t>
  </si>
  <si>
    <t>Page 2</t>
  </si>
  <si>
    <t>Travel Voucher *  Actual Costs Reconciliation</t>
  </si>
  <si>
    <t>Projet / Program  Num:</t>
  </si>
  <si>
    <t>Doc Type</t>
  </si>
  <si>
    <t>Input Date</t>
  </si>
  <si>
    <t>Doc.Num.</t>
  </si>
  <si>
    <t>Advance Paid Out $</t>
  </si>
  <si>
    <t>E s t i m a t e d Cost</t>
  </si>
  <si>
    <t>A  c  t  u  a  l</t>
  </si>
  <si>
    <t>Currency</t>
  </si>
  <si>
    <t>Amount in Cur.</t>
  </si>
  <si>
    <t>Exch.Rate</t>
  </si>
  <si>
    <t>$ Amount</t>
  </si>
  <si>
    <t>(1)  Advance Paid to Traveler</t>
  </si>
  <si>
    <t>Subtotal for Advance Payment  (1)</t>
  </si>
  <si>
    <t xml:space="preserve">Advance settlement </t>
  </si>
  <si>
    <t>Balance due or Cash returned</t>
  </si>
  <si>
    <t>(2) Additional Costs Incurred through ISTC</t>
  </si>
  <si>
    <t>Total Travel Cost, $</t>
  </si>
  <si>
    <t>Remarks</t>
  </si>
  <si>
    <r>
      <t xml:space="preserve"> </t>
    </r>
    <r>
      <rPr>
        <b/>
        <sz val="10"/>
        <rFont val="Times New Roman"/>
        <family val="1"/>
      </rPr>
      <t>Travel</t>
    </r>
  </si>
  <si>
    <t>Quarters 1 &amp; 2</t>
  </si>
  <si>
    <t>Year 1</t>
  </si>
  <si>
    <t>Travel Voucher &amp; Advance Request</t>
  </si>
  <si>
    <t xml:space="preserve">FO Voucher Num: </t>
  </si>
  <si>
    <t>TG Voucher Num:</t>
  </si>
  <si>
    <t>Name:</t>
  </si>
  <si>
    <t>Travel Group service (Yes/No, comments)</t>
  </si>
  <si>
    <t>Passports:</t>
  </si>
  <si>
    <t>(1) Advance to be Paid to theTraveler</t>
  </si>
  <si>
    <t>Position:</t>
  </si>
  <si>
    <t>Per diem</t>
  </si>
  <si>
    <t>Organization:</t>
  </si>
  <si>
    <t>Institute Code:</t>
  </si>
  <si>
    <t>Purpose:</t>
  </si>
  <si>
    <t>Time  planned</t>
  </si>
  <si>
    <t>Time actual</t>
  </si>
  <si>
    <t>Transportation Mode</t>
  </si>
  <si>
    <t>Subtotal (1)</t>
  </si>
  <si>
    <t>(2) Additional Costs to be Incurred Through ISTC</t>
  </si>
  <si>
    <t>Subtotal (2)</t>
  </si>
  <si>
    <t xml:space="preserve">Trip Included into ISTC Travel Plan?  </t>
  </si>
  <si>
    <t>YES / NO</t>
  </si>
  <si>
    <t>Trip approved by Allotment/Program Manager:</t>
  </si>
  <si>
    <t>Title/Signature:</t>
  </si>
  <si>
    <t>Date:</t>
  </si>
  <si>
    <t>Budget Control clearance:</t>
  </si>
  <si>
    <t>Signature:</t>
  </si>
  <si>
    <t xml:space="preserve">Date: </t>
  </si>
  <si>
    <t>С "Правилами командирования МНТЦ" ознакомлен(а) и обязуюсь их выполнять.</t>
  </si>
  <si>
    <t>I have read and agree to abide by the "ISTC Travel Regulations."</t>
  </si>
  <si>
    <t>Travel Group clearance (if TG service is required):</t>
  </si>
  <si>
    <t>Подпись командированного:</t>
  </si>
  <si>
    <t>Traveler's signature:</t>
  </si>
  <si>
    <t>Year 2</t>
  </si>
  <si>
    <t>Year 3</t>
  </si>
  <si>
    <r>
      <t>Remarks: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Please put 8 hours for a full day and 4 hours for a half day.</t>
    </r>
  </si>
  <si>
    <r>
      <t xml:space="preserve">Individual participants must </t>
    </r>
    <r>
      <rPr>
        <b/>
        <i/>
        <sz val="10"/>
        <rFont val="Times New Roman"/>
        <family val="1"/>
      </rPr>
      <t>PERSONALLY</t>
    </r>
    <r>
      <rPr>
        <i/>
        <sz val="10"/>
        <rFont val="Times New Roman"/>
        <family val="1"/>
      </rPr>
      <t xml:space="preserve"> complete their time card </t>
    </r>
    <r>
      <rPr>
        <b/>
        <i/>
        <sz val="10"/>
        <rFont val="Times New Roman"/>
        <family val="1"/>
      </rPr>
      <t>EACH DAY</t>
    </r>
    <r>
      <rPr>
        <i/>
        <sz val="10"/>
        <rFont val="Times New Roman"/>
        <family val="1"/>
      </rPr>
      <t xml:space="preserve"> and </t>
    </r>
    <r>
      <rPr>
        <b/>
        <i/>
        <sz val="10"/>
        <rFont val="Times New Roman"/>
        <family val="1"/>
      </rPr>
      <t>IN INK</t>
    </r>
  </si>
  <si>
    <r>
      <t xml:space="preserve">if  </t>
    </r>
    <r>
      <rPr>
        <b/>
        <sz val="9"/>
        <rFont val="Times New Roman"/>
        <family val="1"/>
      </rPr>
      <t>No,</t>
    </r>
    <r>
      <rPr>
        <sz val="9"/>
        <rFont val="Times New Roman"/>
        <family val="1"/>
      </rPr>
      <t xml:space="preserve"> Allotment/Program Manager signature below is required </t>
    </r>
  </si>
  <si>
    <r>
      <t>Примечания: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Просьба проставлять 8 часов для полного дня и 4 часа для неполного</t>
    </r>
  </si>
  <si>
    <t>QRT</t>
  </si>
  <si>
    <t>INST</t>
  </si>
  <si>
    <t>ACCOUNT</t>
  </si>
  <si>
    <t>AMOUNT</t>
  </si>
  <si>
    <t>COMMENTS</t>
  </si>
  <si>
    <t>5120</t>
  </si>
  <si>
    <t>PIP1:Cap.equipment</t>
  </si>
  <si>
    <t>5122</t>
  </si>
  <si>
    <t>PIP1:Non-cap.equipment</t>
  </si>
  <si>
    <t>5130</t>
  </si>
  <si>
    <t>PIP1:Materials/supplies</t>
  </si>
  <si>
    <t>5140</t>
  </si>
  <si>
    <t>PIP1:Bank fees</t>
  </si>
  <si>
    <t>5150</t>
  </si>
  <si>
    <t>PIP1:Other dir.costs</t>
  </si>
  <si>
    <t>5160</t>
  </si>
  <si>
    <t>PIP1:Travel-outside CIS</t>
  </si>
  <si>
    <t>5170</t>
  </si>
  <si>
    <t>PIP1:Exch.gains/losses</t>
  </si>
  <si>
    <t>5180</t>
  </si>
  <si>
    <t>PIP1:Taxes</t>
  </si>
  <si>
    <t>5182</t>
  </si>
  <si>
    <t>PIP1:Taxes clear</t>
  </si>
  <si>
    <t>Правила заполнения</t>
  </si>
  <si>
    <t>1.Файл должен быть подготовлен в  формате EXCEL с колонками:</t>
  </si>
  <si>
    <t>A. № квартала</t>
  </si>
  <si>
    <t>B. код института</t>
  </si>
  <si>
    <t>C. № счета</t>
  </si>
  <si>
    <t>D. сумма</t>
  </si>
  <si>
    <t>E. название счета (необязательно)</t>
  </si>
  <si>
    <t>2. Порядок колонок не менять.</t>
  </si>
  <si>
    <t>3. Пустые строки не вставлять.</t>
  </si>
  <si>
    <t xml:space="preserve">4. В коде института должны быть только заглавные английские буквы. </t>
  </si>
  <si>
    <t>5. Счета дожны быть только из потока 1, т.е. начинаться с  51.</t>
  </si>
  <si>
    <t>6. Если в проекте несколько институтов, они все указываются в одном файле подряд.</t>
  </si>
  <si>
    <t>7. Если сумма 0.00 строку можно опустить.</t>
  </si>
  <si>
    <r>
      <t xml:space="preserve"> </t>
    </r>
    <r>
      <rPr>
        <b/>
        <i/>
        <sz val="10"/>
        <rFont val="Times New Roman"/>
        <family val="1"/>
      </rPr>
      <t xml:space="preserve">TOTAL </t>
    </r>
    <r>
      <rPr>
        <i/>
        <sz val="10"/>
        <rFont val="Times New Roman"/>
        <family val="1"/>
      </rPr>
      <t xml:space="preserve">number of days worked should be entered in the column "Total" by </t>
    </r>
    <r>
      <rPr>
        <b/>
        <i/>
        <sz val="10"/>
        <rFont val="Times New Roman"/>
        <family val="1"/>
      </rPr>
      <t>PROJECT PARTICIPANTS THEMSELVES.</t>
    </r>
  </si>
  <si>
    <t>Всего  за месяц</t>
  </si>
  <si>
    <t>Всего за месяц</t>
  </si>
  <si>
    <t>Всего за месяц:</t>
  </si>
  <si>
    <t>(Менеджер/ Субменеджер проекта)_______________</t>
  </si>
  <si>
    <t>(Менеджер/Субменеджер проекта)________________</t>
  </si>
  <si>
    <r>
      <t xml:space="preserve">Участники проекта должны </t>
    </r>
    <r>
      <rPr>
        <b/>
        <i/>
        <sz val="10"/>
        <rFont val="Times New Roman"/>
        <family val="1"/>
      </rPr>
      <t xml:space="preserve">ЕЖЕДНЕВНО, ЛИЧНО и ОТ РУКИ </t>
    </r>
    <r>
      <rPr>
        <i/>
        <sz val="10"/>
        <rFont val="Times New Roman"/>
        <family val="1"/>
      </rPr>
      <t>заполнять свои табели учета рабочего времени</t>
    </r>
  </si>
  <si>
    <r>
      <t xml:space="preserve">Участники проекта должны  </t>
    </r>
    <r>
      <rPr>
        <b/>
        <i/>
        <sz val="10"/>
        <rFont val="Times New Roman"/>
        <family val="1"/>
      </rPr>
      <t>САМОСТОЯТЕЛЬНО</t>
    </r>
    <r>
      <rPr>
        <i/>
        <sz val="10"/>
        <rFont val="Times New Roman"/>
        <family val="1"/>
      </rPr>
      <t xml:space="preserve"> заполнять графу </t>
    </r>
    <r>
      <rPr>
        <b/>
        <sz val="10"/>
        <rFont val="Times New Roman"/>
        <family val="1"/>
      </rPr>
      <t>"Всего за месяц"</t>
    </r>
    <r>
      <rPr>
        <i/>
        <sz val="10"/>
        <rFont val="Times New Roman"/>
        <family val="1"/>
      </rPr>
      <t xml:space="preserve"> и</t>
    </r>
    <r>
      <rPr>
        <b/>
        <i/>
        <sz val="10"/>
        <rFont val="Times New Roman"/>
        <family val="1"/>
      </rPr>
      <t xml:space="preserve"> "Всего за квартал". </t>
    </r>
  </si>
  <si>
    <t xml:space="preserve"> Квартал </t>
  </si>
  <si>
    <t>Local travel</t>
  </si>
  <si>
    <t>International travel</t>
  </si>
  <si>
    <t xml:space="preserve">         Subtotals</t>
  </si>
  <si>
    <t xml:space="preserve">  Local travel</t>
  </si>
  <si>
    <t xml:space="preserve"> International Travel</t>
  </si>
  <si>
    <t>I0003</t>
  </si>
  <si>
    <t>A1234</t>
  </si>
  <si>
    <t>I0004</t>
  </si>
  <si>
    <r>
      <t xml:space="preserve">8. Название файла  -  </t>
    </r>
    <r>
      <rPr>
        <sz val="10"/>
        <color indexed="10"/>
        <rFont val="Arial"/>
        <family val="2"/>
      </rPr>
      <t>ACCOUNTS.</t>
    </r>
  </si>
  <si>
    <t>A-1234</t>
  </si>
  <si>
    <t>01.02.17 - 30.04.17</t>
  </si>
  <si>
    <t>***- Actual Exchange Rate Gains/Losses only</t>
  </si>
  <si>
    <t>Exchange Rate G/L ***</t>
  </si>
  <si>
    <t xml:space="preserve">Period N </t>
  </si>
  <si>
    <t>Actual Costs for Period N-…N</t>
  </si>
  <si>
    <t>Name of Institution</t>
  </si>
  <si>
    <t>Technical Trip Report Electronically Approved by</t>
  </si>
  <si>
    <t>Reconciliation Electronically Approved by</t>
  </si>
  <si>
    <t>Batch/Entry Num</t>
  </si>
  <si>
    <t>Input by</t>
  </si>
  <si>
    <t>Navision</t>
  </si>
  <si>
    <t>ex/rate:</t>
  </si>
  <si>
    <t>NAVISION INPUT</t>
  </si>
  <si>
    <t>Финансовая информация</t>
  </si>
  <si>
    <t>Сводная смета плановых затрат (или института)</t>
  </si>
  <si>
    <t>Кварталы 1 &amp; 2</t>
  </si>
  <si>
    <t>Год 1</t>
  </si>
  <si>
    <t>Год 2</t>
  </si>
  <si>
    <t>Год 3</t>
  </si>
  <si>
    <t>Выплаты грантов</t>
  </si>
  <si>
    <t>Категория I</t>
  </si>
  <si>
    <t>Категория II</t>
  </si>
  <si>
    <t>Категория III</t>
  </si>
  <si>
    <t>Категория IV</t>
  </si>
  <si>
    <t>ВСЕГО по ст. Гранты</t>
  </si>
  <si>
    <t>Оборудование</t>
  </si>
  <si>
    <t>основное оборудование</t>
  </si>
  <si>
    <t>неосновное оборудование</t>
  </si>
  <si>
    <t>ВСЕГО по ст. Оборудование</t>
  </si>
  <si>
    <t>Материалы/МБП</t>
  </si>
  <si>
    <t>Банковские сборы</t>
  </si>
  <si>
    <t>Прочие Прямые Расходы</t>
  </si>
  <si>
    <t>Технологическая энергия</t>
  </si>
  <si>
    <t>Услуги связи</t>
  </si>
  <si>
    <t>Субконтракты/семинары</t>
  </si>
  <si>
    <t>Логистика/таможенные расходы</t>
  </si>
  <si>
    <t>Прочие</t>
  </si>
  <si>
    <t>ВСЕГО по ст. ППР</t>
  </si>
  <si>
    <t>Командировки</t>
  </si>
  <si>
    <t>внутренние - (1) ***</t>
  </si>
  <si>
    <t>ВСЕГО по ст. Командировки</t>
  </si>
  <si>
    <t>Накладные Расходы/Отложенный Платеж</t>
  </si>
  <si>
    <t>Примечания:</t>
  </si>
  <si>
    <t>(1) - Затраты, производимые Исполнителем</t>
  </si>
  <si>
    <t>(2) - Затраты, производимые Центром</t>
  </si>
  <si>
    <t>международные - (2)</t>
  </si>
  <si>
    <t>Институт (или сводный)</t>
  </si>
  <si>
    <t>ПРОЕКТ №</t>
  </si>
  <si>
    <t>КВАРТАЛЬНЫЙ ФИНАНСОВЫЙ ОТЧЕТ</t>
  </si>
  <si>
    <t>Отчетный период</t>
  </si>
  <si>
    <t>Затраты за квартал</t>
  </si>
  <si>
    <t>Нарастающим итогом</t>
  </si>
  <si>
    <t>ИТОГО по смете</t>
  </si>
  <si>
    <t xml:space="preserve"> ВЫПЛАТЫ ГРАНТОВ</t>
  </si>
  <si>
    <t>Всего по ст.Гранты</t>
  </si>
  <si>
    <t>ОБОРУДОВАНИЕ</t>
  </si>
  <si>
    <t>В том числе НДС</t>
  </si>
  <si>
    <t>ВСЕГО по ст.Оборудование</t>
  </si>
  <si>
    <t>ВСЕГО по ст. Материалы</t>
  </si>
  <si>
    <t>БАНКОВСКИЕ СБОРЫ</t>
  </si>
  <si>
    <t>ПРОЧИЕ ПРЯМЫЕ РАСХОДЫ</t>
  </si>
  <si>
    <t>технологическая энергия</t>
  </si>
  <si>
    <t>услуги связи</t>
  </si>
  <si>
    <t>субконтракты/семинары</t>
  </si>
  <si>
    <t>логистика/таможенные расходы</t>
  </si>
  <si>
    <t>прочие</t>
  </si>
  <si>
    <t>ВСЕГО ППР</t>
  </si>
  <si>
    <t>КОМАНДИРОВКИ/СУТОЧНЫЕ</t>
  </si>
  <si>
    <t>внутренние  -    (1) ***</t>
  </si>
  <si>
    <t>ВСЕГО по ст.Командировки</t>
  </si>
  <si>
    <t xml:space="preserve">Прибыли/Убытки от курсовых разниц </t>
  </si>
  <si>
    <t>ИТОГО НДС</t>
  </si>
  <si>
    <t>Примечания: (1) - Затраты, производимые Исполнителем</t>
  </si>
  <si>
    <t xml:space="preserve">                 (2) - Затраты, производимые  Центром</t>
  </si>
  <si>
    <t>Менеджер Проекта</t>
  </si>
  <si>
    <t>(подпись)</t>
  </si>
  <si>
    <t>Скорректированная Финансовая Информация</t>
  </si>
  <si>
    <t>Сводная Смета Плановых Затрат (или Института)</t>
  </si>
  <si>
    <t>Проект #</t>
  </si>
  <si>
    <t>Новая Финансовая Информация</t>
  </si>
  <si>
    <t>Фактические затраты за период N</t>
  </si>
  <si>
    <t>Период N+1</t>
  </si>
  <si>
    <t>Период N+2</t>
  </si>
  <si>
    <t>ИТОГО по Бюджету (новому)</t>
  </si>
  <si>
    <t>ИТОГО по Бюджету (предыдущему)</t>
  </si>
  <si>
    <t>Разница между новым и предыдущем бюджетом</t>
  </si>
  <si>
    <t xml:space="preserve"> Выплаты Грантов</t>
  </si>
  <si>
    <t>Банковские Сборы</t>
  </si>
  <si>
    <t xml:space="preserve">Всего по ст. ППР </t>
  </si>
  <si>
    <t>Накладные Расходы\Отложенный Платеж</t>
  </si>
  <si>
    <t>Прибыли\Убытки от курсовых разниц****</t>
  </si>
  <si>
    <t xml:space="preserve">Примечания: </t>
  </si>
  <si>
    <t>(2) - Затраты, производимые  Центром</t>
  </si>
  <si>
    <t>Менеджер проекта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</si>
</sst>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\$\ #,##0.00"/>
    <numFmt numFmtId="195" formatCode="_-* #,##0.00\ &quot;ð.&quot;_-;\-* #,##0.00\ &quot;ð.&quot;_-;_-* &quot;-&quot;??\ &quot;ð.&quot;_-;_-@_-"/>
    <numFmt numFmtId="196" formatCode="[$$-C09]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0"/>
  </numFmts>
  <fonts count="7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Pragmatica"/>
      <family val="0"/>
    </font>
    <font>
      <i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8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Alignment="1" quotePrefix="1">
      <alignment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Continuous" vertical="center" wrapText="1"/>
    </xf>
    <xf numFmtId="3" fontId="0" fillId="0" borderId="17" xfId="0" applyNumberFormat="1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 wrapText="1"/>
    </xf>
    <xf numFmtId="49" fontId="3" fillId="0" borderId="2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 vertical="top" wrapText="1"/>
    </xf>
    <xf numFmtId="3" fontId="0" fillId="0" borderId="21" xfId="0" applyNumberFormat="1" applyFont="1" applyBorder="1" applyAlignment="1" quotePrefix="1">
      <alignment horizontal="center" vertical="top" wrapText="1"/>
    </xf>
    <xf numFmtId="3" fontId="0" fillId="0" borderId="22" xfId="0" applyNumberFormat="1" applyFont="1" applyBorder="1" applyAlignment="1" quotePrefix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3" fillId="0" borderId="2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0" xfId="0" applyFont="1" applyBorder="1" applyAlignment="1">
      <alignment/>
    </xf>
    <xf numFmtId="49" fontId="3" fillId="0" borderId="13" xfId="0" applyNumberFormat="1" applyFont="1" applyBorder="1" applyAlignment="1">
      <alignment/>
    </xf>
    <xf numFmtId="3" fontId="5" fillId="0" borderId="21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3" fontId="5" fillId="0" borderId="24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/>
    </xf>
    <xf numFmtId="0" fontId="3" fillId="0" borderId="28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49" fontId="3" fillId="33" borderId="33" xfId="0" applyNumberFormat="1" applyFont="1" applyFill="1" applyBorder="1" applyAlignment="1">
      <alignment/>
    </xf>
    <xf numFmtId="0" fontId="3" fillId="33" borderId="33" xfId="0" applyFont="1" applyFill="1" applyBorder="1" applyAlignment="1">
      <alignment horizontal="right"/>
    </xf>
    <xf numFmtId="3" fontId="5" fillId="33" borderId="34" xfId="0" applyNumberFormat="1" applyFont="1" applyFill="1" applyBorder="1" applyAlignment="1">
      <alignment horizontal="center"/>
    </xf>
    <xf numFmtId="3" fontId="5" fillId="33" borderId="35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/>
    </xf>
    <xf numFmtId="0" fontId="3" fillId="0" borderId="21" xfId="0" applyFont="1" applyBorder="1" applyAlignment="1">
      <alignment/>
    </xf>
    <xf numFmtId="3" fontId="5" fillId="0" borderId="2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3" fontId="5" fillId="0" borderId="38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49" fontId="3" fillId="0" borderId="33" xfId="0" applyNumberFormat="1" applyFont="1" applyBorder="1" applyAlignment="1">
      <alignment/>
    </xf>
    <xf numFmtId="0" fontId="3" fillId="0" borderId="39" xfId="0" applyFont="1" applyBorder="1" applyAlignment="1">
      <alignment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28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0" fillId="0" borderId="25" xfId="0" applyFont="1" applyBorder="1" applyAlignment="1">
      <alignment/>
    </xf>
    <xf numFmtId="0" fontId="6" fillId="0" borderId="0" xfId="57" applyFont="1" applyBorder="1">
      <alignment/>
      <protection/>
    </xf>
    <xf numFmtId="0" fontId="3" fillId="0" borderId="0" xfId="0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94" fontId="0" fillId="0" borderId="41" xfId="0" applyNumberFormat="1" applyFont="1" applyBorder="1" applyAlignment="1">
      <alignment horizontal="centerContinuous"/>
    </xf>
    <xf numFmtId="178" fontId="0" fillId="0" borderId="18" xfId="0" applyNumberFormat="1" applyFont="1" applyBorder="1" applyAlignment="1">
      <alignment horizontal="center"/>
    </xf>
    <xf numFmtId="178" fontId="0" fillId="0" borderId="19" xfId="0" applyNumberFormat="1" applyFont="1" applyBorder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3" fontId="9" fillId="0" borderId="25" xfId="0" applyNumberFormat="1" applyFont="1" applyBorder="1" applyAlignment="1">
      <alignment/>
    </xf>
    <xf numFmtId="178" fontId="9" fillId="0" borderId="2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3" fillId="34" borderId="2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6" fillId="34" borderId="14" xfId="0" applyFont="1" applyFill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0" fontId="3" fillId="34" borderId="46" xfId="0" applyFont="1" applyFill="1" applyBorder="1" applyAlignment="1">
      <alignment/>
    </xf>
    <xf numFmtId="0" fontId="3" fillId="34" borderId="46" xfId="0" applyFont="1" applyFill="1" applyBorder="1" applyAlignment="1">
      <alignment horizontal="left"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34" borderId="30" xfId="0" applyFont="1" applyFill="1" applyBorder="1" applyAlignment="1">
      <alignment horizontal="right" vertical="top"/>
    </xf>
    <xf numFmtId="0" fontId="3" fillId="34" borderId="3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vertical="top"/>
    </xf>
    <xf numFmtId="0" fontId="3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52" xfId="0" applyFont="1" applyBorder="1" applyAlignment="1">
      <alignment horizontal="left"/>
    </xf>
    <xf numFmtId="0" fontId="0" fillId="0" borderId="53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/>
    </xf>
    <xf numFmtId="0" fontId="18" fillId="0" borderId="56" xfId="0" applyFont="1" applyBorder="1" applyAlignment="1">
      <alignment/>
    </xf>
    <xf numFmtId="0" fontId="19" fillId="33" borderId="57" xfId="0" applyFont="1" applyFill="1" applyBorder="1" applyAlignment="1">
      <alignment horizontal="right"/>
    </xf>
    <xf numFmtId="0" fontId="17" fillId="0" borderId="55" xfId="0" applyFont="1" applyBorder="1" applyAlignment="1">
      <alignment/>
    </xf>
    <xf numFmtId="0" fontId="17" fillId="33" borderId="57" xfId="0" applyFont="1" applyFill="1" applyBorder="1" applyAlignment="1">
      <alignment/>
    </xf>
    <xf numFmtId="0" fontId="18" fillId="0" borderId="11" xfId="0" applyFont="1" applyBorder="1" applyAlignment="1">
      <alignment/>
    </xf>
    <xf numFmtId="3" fontId="18" fillId="0" borderId="0" xfId="0" applyNumberFormat="1" applyFont="1" applyAlignment="1">
      <alignment horizontal="left"/>
    </xf>
    <xf numFmtId="0" fontId="17" fillId="34" borderId="41" xfId="0" applyFont="1" applyFill="1" applyBorder="1" applyAlignment="1">
      <alignment horizontal="centerContinuous" vertical="center" wrapText="1"/>
    </xf>
    <xf numFmtId="0" fontId="17" fillId="34" borderId="58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/>
    </xf>
    <xf numFmtId="49" fontId="18" fillId="34" borderId="18" xfId="0" applyNumberFormat="1" applyFont="1" applyFill="1" applyBorder="1" applyAlignment="1">
      <alignment/>
    </xf>
    <xf numFmtId="0" fontId="17" fillId="34" borderId="19" xfId="0" applyFont="1" applyFill="1" applyBorder="1" applyAlignment="1">
      <alignment horizontal="centerContinuous" vertical="center" wrapText="1"/>
    </xf>
    <xf numFmtId="0" fontId="17" fillId="34" borderId="17" xfId="0" applyFont="1" applyFill="1" applyBorder="1" applyAlignment="1">
      <alignment horizontal="centerContinuous" vertical="center" wrapText="1"/>
    </xf>
    <xf numFmtId="49" fontId="18" fillId="0" borderId="53" xfId="0" applyNumberFormat="1" applyFont="1" applyFill="1" applyBorder="1" applyAlignment="1">
      <alignment/>
    </xf>
    <xf numFmtId="0" fontId="17" fillId="0" borderId="59" xfId="0" applyFont="1" applyFill="1" applyBorder="1" applyAlignment="1" quotePrefix="1">
      <alignment horizontal="center" vertical="center" wrapText="1"/>
    </xf>
    <xf numFmtId="0" fontId="17" fillId="0" borderId="60" xfId="0" applyFont="1" applyFill="1" applyBorder="1" applyAlignment="1" quotePrefix="1">
      <alignment horizontal="center" vertical="center" wrapText="1"/>
    </xf>
    <xf numFmtId="0" fontId="17" fillId="0" borderId="61" xfId="0" applyFont="1" applyFill="1" applyBorder="1" applyAlignment="1" quotePrefix="1">
      <alignment horizontal="center" vertical="center" wrapText="1"/>
    </xf>
    <xf numFmtId="49" fontId="18" fillId="0" borderId="0" xfId="0" applyNumberFormat="1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56" xfId="0" applyFont="1" applyFill="1" applyBorder="1" applyAlignment="1">
      <alignment/>
    </xf>
    <xf numFmtId="49" fontId="18" fillId="33" borderId="50" xfId="0" applyNumberFormat="1" applyFont="1" applyFill="1" applyBorder="1" applyAlignment="1">
      <alignment/>
    </xf>
    <xf numFmtId="0" fontId="18" fillId="33" borderId="63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49" fontId="18" fillId="0" borderId="53" xfId="0" applyNumberFormat="1" applyFont="1" applyBorder="1" applyAlignment="1">
      <alignment/>
    </xf>
    <xf numFmtId="0" fontId="18" fillId="33" borderId="57" xfId="0" applyFont="1" applyFill="1" applyBorder="1" applyAlignment="1">
      <alignment/>
    </xf>
    <xf numFmtId="49" fontId="18" fillId="33" borderId="28" xfId="0" applyNumberFormat="1" applyFont="1" applyFill="1" applyBorder="1" applyAlignment="1">
      <alignment/>
    </xf>
    <xf numFmtId="0" fontId="18" fillId="33" borderId="59" xfId="0" applyFont="1" applyFill="1" applyBorder="1" applyAlignment="1">
      <alignment/>
    </xf>
    <xf numFmtId="0" fontId="18" fillId="33" borderId="60" xfId="0" applyFont="1" applyFill="1" applyBorder="1" applyAlignment="1">
      <alignment/>
    </xf>
    <xf numFmtId="0" fontId="18" fillId="33" borderId="61" xfId="0" applyFont="1" applyFill="1" applyBorder="1" applyAlignment="1">
      <alignment/>
    </xf>
    <xf numFmtId="49" fontId="18" fillId="0" borderId="64" xfId="0" applyNumberFormat="1" applyFont="1" applyBorder="1" applyAlignment="1">
      <alignment/>
    </xf>
    <xf numFmtId="0" fontId="18" fillId="0" borderId="65" xfId="0" applyFont="1" applyBorder="1" applyAlignment="1">
      <alignment/>
    </xf>
    <xf numFmtId="0" fontId="18" fillId="0" borderId="66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69" xfId="0" applyFont="1" applyBorder="1" applyAlignment="1">
      <alignment/>
    </xf>
    <xf numFmtId="0" fontId="18" fillId="0" borderId="47" xfId="0" applyFont="1" applyBorder="1" applyAlignment="1">
      <alignment/>
    </xf>
    <xf numFmtId="0" fontId="18" fillId="0" borderId="12" xfId="0" applyFont="1" applyBorder="1" applyAlignment="1">
      <alignment/>
    </xf>
    <xf numFmtId="49" fontId="18" fillId="34" borderId="70" xfId="0" applyNumberFormat="1" applyFont="1" applyFill="1" applyBorder="1" applyAlignment="1">
      <alignment horizontal="center"/>
    </xf>
    <xf numFmtId="0" fontId="18" fillId="34" borderId="71" xfId="0" applyFont="1" applyFill="1" applyBorder="1" applyAlignment="1">
      <alignment horizontal="center"/>
    </xf>
    <xf numFmtId="0" fontId="18" fillId="34" borderId="72" xfId="0" applyFont="1" applyFill="1" applyBorder="1" applyAlignment="1">
      <alignment horizontal="center"/>
    </xf>
    <xf numFmtId="0" fontId="18" fillId="34" borderId="70" xfId="0" applyFont="1" applyFill="1" applyBorder="1" applyAlignment="1">
      <alignment horizontal="center"/>
    </xf>
    <xf numFmtId="49" fontId="18" fillId="0" borderId="0" xfId="0" applyNumberFormat="1" applyFont="1" applyAlignment="1">
      <alignment/>
    </xf>
    <xf numFmtId="0" fontId="18" fillId="34" borderId="41" xfId="0" applyFont="1" applyFill="1" applyBorder="1" applyAlignment="1">
      <alignment/>
    </xf>
    <xf numFmtId="0" fontId="17" fillId="0" borderId="73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23" xfId="0" applyFont="1" applyBorder="1" applyAlignment="1">
      <alignment/>
    </xf>
    <xf numFmtId="0" fontId="17" fillId="0" borderId="46" xfId="0" applyFont="1" applyBorder="1" applyAlignment="1">
      <alignment/>
    </xf>
    <xf numFmtId="0" fontId="17" fillId="33" borderId="74" xfId="0" applyFont="1" applyFill="1" applyBorder="1" applyAlignment="1">
      <alignment/>
    </xf>
    <xf numFmtId="0" fontId="17" fillId="0" borderId="73" xfId="0" applyFont="1" applyBorder="1" applyAlignment="1">
      <alignment/>
    </xf>
    <xf numFmtId="0" fontId="17" fillId="33" borderId="46" xfId="0" applyFont="1" applyFill="1" applyBorder="1" applyAlignment="1">
      <alignment/>
    </xf>
    <xf numFmtId="0" fontId="17" fillId="0" borderId="75" xfId="0" applyFont="1" applyBorder="1" applyAlignment="1">
      <alignment/>
    </xf>
    <xf numFmtId="0" fontId="17" fillId="34" borderId="71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 quotePrefix="1">
      <alignment horizontal="left"/>
    </xf>
    <xf numFmtId="49" fontId="17" fillId="0" borderId="0" xfId="0" applyNumberFormat="1" applyFont="1" applyAlignment="1">
      <alignment horizontal="left"/>
    </xf>
    <xf numFmtId="0" fontId="18" fillId="0" borderId="11" xfId="0" applyFont="1" applyFill="1" applyBorder="1" applyAlignment="1">
      <alignment/>
    </xf>
    <xf numFmtId="0" fontId="18" fillId="0" borderId="55" xfId="0" applyFont="1" applyBorder="1" applyAlignment="1">
      <alignment/>
    </xf>
    <xf numFmtId="0" fontId="18" fillId="0" borderId="25" xfId="0" applyFont="1" applyBorder="1" applyAlignment="1">
      <alignment/>
    </xf>
    <xf numFmtId="49" fontId="20" fillId="35" borderId="0" xfId="0" applyNumberFormat="1" applyFont="1" applyFill="1" applyAlignment="1">
      <alignment horizontal="centerContinuous"/>
    </xf>
    <xf numFmtId="0" fontId="20" fillId="35" borderId="0" xfId="0" applyFont="1" applyFill="1" applyAlignment="1">
      <alignment horizontal="centerContinuous"/>
    </xf>
    <xf numFmtId="0" fontId="21" fillId="35" borderId="0" xfId="0" applyFont="1" applyFill="1" applyAlignment="1">
      <alignment horizontal="centerContinuous"/>
    </xf>
    <xf numFmtId="3" fontId="21" fillId="35" borderId="0" xfId="0" applyNumberFormat="1" applyFont="1" applyFill="1" applyAlignment="1">
      <alignment horizontal="centerContinuous"/>
    </xf>
    <xf numFmtId="178" fontId="21" fillId="35" borderId="0" xfId="0" applyNumberFormat="1" applyFont="1" applyFill="1" applyAlignment="1">
      <alignment horizontal="centerContinuous"/>
    </xf>
    <xf numFmtId="194" fontId="20" fillId="35" borderId="0" xfId="0" applyNumberFormat="1" applyFont="1" applyFill="1" applyAlignment="1">
      <alignment horizontal="centerContinuous"/>
    </xf>
    <xf numFmtId="178" fontId="20" fillId="35" borderId="0" xfId="0" applyNumberFormat="1" applyFont="1" applyFill="1" applyAlignment="1">
      <alignment horizontal="centerContinuous"/>
    </xf>
    <xf numFmtId="0" fontId="0" fillId="35" borderId="0" xfId="0" applyFont="1" applyFill="1" applyAlignment="1">
      <alignment horizontal="centerContinuous"/>
    </xf>
    <xf numFmtId="49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49" fontId="4" fillId="0" borderId="61" xfId="0" applyNumberFormat="1" applyFont="1" applyBorder="1" applyAlignment="1">
      <alignment horizontal="right" wrapText="1"/>
    </xf>
    <xf numFmtId="0" fontId="0" fillId="0" borderId="61" xfId="0" applyFont="1" applyBorder="1" applyAlignment="1">
      <alignment wrapText="1"/>
    </xf>
    <xf numFmtId="49" fontId="4" fillId="0" borderId="61" xfId="0" applyNumberFormat="1" applyFont="1" applyBorder="1" applyAlignment="1">
      <alignment/>
    </xf>
    <xf numFmtId="0" fontId="3" fillId="0" borderId="63" xfId="0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178" fontId="3" fillId="0" borderId="26" xfId="0" applyNumberFormat="1" applyFont="1" applyBorder="1" applyAlignment="1">
      <alignment wrapText="1"/>
    </xf>
    <xf numFmtId="194" fontId="4" fillId="0" borderId="63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 wrapText="1"/>
    </xf>
    <xf numFmtId="49" fontId="4" fillId="0" borderId="25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9" fillId="0" borderId="63" xfId="0" applyFont="1" applyBorder="1" applyAlignment="1">
      <alignment/>
    </xf>
    <xf numFmtId="194" fontId="4" fillId="0" borderId="63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 wrapText="1"/>
    </xf>
    <xf numFmtId="0" fontId="9" fillId="0" borderId="69" xfId="0" applyFont="1" applyBorder="1" applyAlignment="1">
      <alignment/>
    </xf>
    <xf numFmtId="3" fontId="9" fillId="0" borderId="12" xfId="0" applyNumberFormat="1" applyFont="1" applyBorder="1" applyAlignment="1">
      <alignment/>
    </xf>
    <xf numFmtId="178" fontId="9" fillId="0" borderId="47" xfId="0" applyNumberFormat="1" applyFont="1" applyBorder="1" applyAlignment="1">
      <alignment/>
    </xf>
    <xf numFmtId="194" fontId="4" fillId="0" borderId="69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16" fontId="9" fillId="0" borderId="63" xfId="0" applyNumberFormat="1" applyFont="1" applyBorder="1" applyAlignment="1" quotePrefix="1">
      <alignment/>
    </xf>
    <xf numFmtId="49" fontId="0" fillId="0" borderId="0" xfId="0" applyNumberFormat="1" applyFont="1" applyAlignment="1">
      <alignment horizontal="right"/>
    </xf>
    <xf numFmtId="0" fontId="3" fillId="0" borderId="63" xfId="0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178" fontId="3" fillId="0" borderId="26" xfId="0" applyNumberFormat="1" applyFont="1" applyBorder="1" applyAlignment="1">
      <alignment horizontal="center" vertical="top" wrapText="1"/>
    </xf>
    <xf numFmtId="194" fontId="0" fillId="0" borderId="63" xfId="0" applyNumberFormat="1" applyFont="1" applyBorder="1" applyAlignment="1">
      <alignment horizontal="center" vertical="top" wrapText="1"/>
    </xf>
    <xf numFmtId="178" fontId="0" fillId="0" borderId="25" xfId="0" applyNumberFormat="1" applyFont="1" applyBorder="1" applyAlignment="1">
      <alignment horizontal="center" vertical="top" wrapText="1"/>
    </xf>
    <xf numFmtId="178" fontId="0" fillId="0" borderId="26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49" fontId="0" fillId="0" borderId="61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 quotePrefix="1">
      <alignment horizontal="center"/>
    </xf>
    <xf numFmtId="0" fontId="22" fillId="0" borderId="31" xfId="0" applyFont="1" applyBorder="1" applyAlignment="1">
      <alignment/>
    </xf>
    <xf numFmtId="0" fontId="22" fillId="0" borderId="49" xfId="0" applyFont="1" applyBorder="1" applyAlignment="1">
      <alignment horizontal="centerContinuous"/>
    </xf>
    <xf numFmtId="0" fontId="22" fillId="0" borderId="50" xfId="0" applyFont="1" applyBorder="1" applyAlignment="1">
      <alignment horizontal="centerContinuous"/>
    </xf>
    <xf numFmtId="0" fontId="22" fillId="0" borderId="51" xfId="0" applyFont="1" applyBorder="1" applyAlignment="1">
      <alignment horizontal="centerContinuous"/>
    </xf>
    <xf numFmtId="49" fontId="22" fillId="0" borderId="61" xfId="0" applyNumberFormat="1" applyFont="1" applyBorder="1" applyAlignment="1">
      <alignment vertical="top" wrapText="1"/>
    </xf>
    <xf numFmtId="49" fontId="22" fillId="0" borderId="25" xfId="0" applyNumberFormat="1" applyFont="1" applyBorder="1" applyAlignment="1">
      <alignment vertical="top" wrapText="1"/>
    </xf>
    <xf numFmtId="0" fontId="22" fillId="0" borderId="61" xfId="0" applyFont="1" applyBorder="1" applyAlignment="1">
      <alignment vertical="top"/>
    </xf>
    <xf numFmtId="49" fontId="22" fillId="0" borderId="0" xfId="0" applyNumberFormat="1" applyFont="1" applyAlignment="1">
      <alignment vertical="top" wrapText="1"/>
    </xf>
    <xf numFmtId="0" fontId="22" fillId="0" borderId="76" xfId="0" applyFont="1" applyBorder="1" applyAlignment="1">
      <alignment/>
    </xf>
    <xf numFmtId="0" fontId="22" fillId="0" borderId="16" xfId="0" applyFont="1" applyBorder="1" applyAlignment="1">
      <alignment/>
    </xf>
    <xf numFmtId="195" fontId="22" fillId="0" borderId="77" xfId="46" applyFont="1" applyBorder="1" applyAlignment="1">
      <alignment horizontal="center"/>
    </xf>
    <xf numFmtId="0" fontId="22" fillId="0" borderId="62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25" xfId="0" applyFont="1" applyBorder="1" applyAlignment="1">
      <alignment/>
    </xf>
    <xf numFmtId="195" fontId="22" fillId="0" borderId="26" xfId="46" applyFont="1" applyBorder="1" applyAlignment="1">
      <alignment horizontal="center"/>
    </xf>
    <xf numFmtId="0" fontId="22" fillId="0" borderId="78" xfId="0" applyFont="1" applyBorder="1" applyAlignment="1">
      <alignment/>
    </xf>
    <xf numFmtId="195" fontId="22" fillId="0" borderId="47" xfId="46" applyFont="1" applyBorder="1" applyAlignment="1">
      <alignment horizontal="center"/>
    </xf>
    <xf numFmtId="0" fontId="22" fillId="0" borderId="62" xfId="0" applyFont="1" applyBorder="1" applyAlignment="1">
      <alignment vertical="top"/>
    </xf>
    <xf numFmtId="0" fontId="22" fillId="0" borderId="54" xfId="0" applyFont="1" applyBorder="1" applyAlignment="1">
      <alignment vertical="top"/>
    </xf>
    <xf numFmtId="0" fontId="22" fillId="0" borderId="28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195" fontId="22" fillId="0" borderId="60" xfId="46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5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79" xfId="0" applyFont="1" applyBorder="1" applyAlignment="1">
      <alignment/>
    </xf>
    <xf numFmtId="0" fontId="22" fillId="0" borderId="70" xfId="0" applyFont="1" applyBorder="1" applyAlignment="1">
      <alignment/>
    </xf>
    <xf numFmtId="0" fontId="22" fillId="0" borderId="80" xfId="0" applyFont="1" applyBorder="1" applyAlignment="1">
      <alignment/>
    </xf>
    <xf numFmtId="0" fontId="22" fillId="0" borderId="29" xfId="0" applyFont="1" applyBorder="1" applyAlignment="1">
      <alignment/>
    </xf>
    <xf numFmtId="195" fontId="22" fillId="0" borderId="48" xfId="46" applyFont="1" applyBorder="1" applyAlignment="1">
      <alignment horizontal="center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 quotePrefix="1">
      <alignment horizontal="left"/>
    </xf>
    <xf numFmtId="0" fontId="24" fillId="0" borderId="0" xfId="0" applyFont="1" applyAlignment="1">
      <alignment/>
    </xf>
    <xf numFmtId="0" fontId="24" fillId="0" borderId="28" xfId="0" applyFont="1" applyBorder="1" applyAlignment="1">
      <alignment/>
    </xf>
    <xf numFmtId="0" fontId="24" fillId="0" borderId="28" xfId="0" applyFont="1" applyBorder="1" applyAlignment="1" quotePrefix="1">
      <alignment horizontal="left"/>
    </xf>
    <xf numFmtId="0" fontId="24" fillId="0" borderId="0" xfId="0" applyFont="1" applyAlignment="1" quotePrefix="1">
      <alignment horizontal="right"/>
    </xf>
    <xf numFmtId="0" fontId="24" fillId="0" borderId="0" xfId="0" applyFont="1" applyBorder="1" applyAlignment="1">
      <alignment/>
    </xf>
    <xf numFmtId="0" fontId="25" fillId="35" borderId="25" xfId="0" applyFont="1" applyFill="1" applyBorder="1" applyAlignment="1">
      <alignment horizontal="centerContinuous" vertical="center" wrapText="1"/>
    </xf>
    <xf numFmtId="0" fontId="25" fillId="35" borderId="25" xfId="0" applyFont="1" applyFill="1" applyBorder="1" applyAlignment="1">
      <alignment horizontal="centerContinuous" wrapText="1"/>
    </xf>
    <xf numFmtId="0" fontId="24" fillId="0" borderId="0" xfId="0" applyFont="1" applyAlignment="1">
      <alignment wrapText="1"/>
    </xf>
    <xf numFmtId="0" fontId="24" fillId="0" borderId="25" xfId="0" applyFont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Alignment="1" quotePrefix="1">
      <alignment horizontal="centerContinuous"/>
    </xf>
    <xf numFmtId="0" fontId="17" fillId="0" borderId="0" xfId="0" applyFont="1" applyAlignment="1" quotePrefix="1">
      <alignment horizontal="centerContinuous"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27" fillId="0" borderId="25" xfId="0" applyFont="1" applyBorder="1" applyAlignment="1">
      <alignment/>
    </xf>
    <xf numFmtId="0" fontId="27" fillId="0" borderId="25" xfId="0" applyFont="1" applyBorder="1" applyAlignment="1" quotePrefix="1">
      <alignment/>
    </xf>
    <xf numFmtId="0" fontId="27" fillId="0" borderId="0" xfId="0" applyFont="1" applyAlignment="1">
      <alignment/>
    </xf>
    <xf numFmtId="0" fontId="28" fillId="0" borderId="25" xfId="0" applyFont="1" applyBorder="1" applyAlignment="1" quotePrefix="1">
      <alignment horizontal="left" textRotation="90"/>
    </xf>
    <xf numFmtId="2" fontId="18" fillId="0" borderId="0" xfId="0" applyNumberFormat="1" applyFont="1" applyBorder="1" applyAlignment="1">
      <alignment horizontal="center"/>
    </xf>
    <xf numFmtId="0" fontId="29" fillId="0" borderId="0" xfId="0" applyFont="1" applyBorder="1" applyAlignment="1" quotePrefix="1">
      <alignment horizontal="left"/>
    </xf>
    <xf numFmtId="0" fontId="30" fillId="0" borderId="0" xfId="0" applyFont="1" applyAlignment="1">
      <alignment/>
    </xf>
    <xf numFmtId="0" fontId="0" fillId="0" borderId="22" xfId="0" applyFont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18" fillId="36" borderId="81" xfId="0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/>
      <protection hidden="1"/>
    </xf>
    <xf numFmtId="0" fontId="32" fillId="36" borderId="0" xfId="0" applyFont="1" applyFill="1" applyBorder="1" applyAlignment="1" applyProtection="1">
      <alignment horizontal="right" vertical="center"/>
      <protection/>
    </xf>
    <xf numFmtId="0" fontId="18" fillId="37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/>
      <protection hidden="1"/>
    </xf>
    <xf numFmtId="196" fontId="17" fillId="0" borderId="50" xfId="0" applyNumberFormat="1" applyFont="1" applyFill="1" applyBorder="1" applyAlignment="1" applyProtection="1">
      <alignment horizontal="right" vertical="center"/>
      <protection locked="0"/>
    </xf>
    <xf numFmtId="196" fontId="18" fillId="36" borderId="26" xfId="0" applyNumberFormat="1" applyFont="1" applyFill="1" applyBorder="1" applyAlignment="1" applyProtection="1">
      <alignment horizontal="left" vertical="center"/>
      <protection/>
    </xf>
    <xf numFmtId="196" fontId="18" fillId="0" borderId="26" xfId="0" applyNumberFormat="1" applyFont="1" applyFill="1" applyBorder="1" applyAlignment="1" applyProtection="1">
      <alignment horizontal="left" vertical="center"/>
      <protection locked="0"/>
    </xf>
    <xf numFmtId="196" fontId="34" fillId="0" borderId="50" xfId="0" applyNumberFormat="1" applyFont="1" applyFill="1" applyBorder="1" applyAlignment="1" applyProtection="1">
      <alignment horizontal="right" vertical="center"/>
      <protection locked="0"/>
    </xf>
    <xf numFmtId="196" fontId="22" fillId="0" borderId="26" xfId="0" applyNumberFormat="1" applyFont="1" applyFill="1" applyBorder="1" applyAlignment="1" applyProtection="1">
      <alignment horizontal="left" vertical="center"/>
      <protection locked="0"/>
    </xf>
    <xf numFmtId="196" fontId="22" fillId="36" borderId="26" xfId="0" applyNumberFormat="1" applyFont="1" applyFill="1" applyBorder="1" applyAlignment="1" applyProtection="1">
      <alignment horizontal="left" vertical="center"/>
      <protection/>
    </xf>
    <xf numFmtId="196" fontId="34" fillId="0" borderId="53" xfId="0" applyNumberFormat="1" applyFont="1" applyFill="1" applyBorder="1" applyAlignment="1" applyProtection="1">
      <alignment horizontal="right" vertical="center"/>
      <protection locked="0"/>
    </xf>
    <xf numFmtId="15" fontId="18" fillId="0" borderId="63" xfId="0" applyNumberFormat="1" applyFont="1" applyFill="1" applyBorder="1" applyAlignment="1" applyProtection="1">
      <alignment horizontal="left" vertical="center"/>
      <protection locked="0"/>
    </xf>
    <xf numFmtId="0" fontId="22" fillId="36" borderId="25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8" fillId="36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96" fontId="34" fillId="0" borderId="18" xfId="0" applyNumberFormat="1" applyFont="1" applyFill="1" applyBorder="1" applyAlignment="1" applyProtection="1">
      <alignment horizontal="right" vertical="center"/>
      <protection locked="0"/>
    </xf>
    <xf numFmtId="196" fontId="22" fillId="0" borderId="77" xfId="0" applyNumberFormat="1" applyFont="1" applyFill="1" applyBorder="1" applyAlignment="1" applyProtection="1">
      <alignment horizontal="left" vertical="center"/>
      <protection locked="0"/>
    </xf>
    <xf numFmtId="196" fontId="34" fillId="0" borderId="51" xfId="0" applyNumberFormat="1" applyFont="1" applyFill="1" applyBorder="1" applyAlignment="1" applyProtection="1">
      <alignment horizontal="right" vertical="center"/>
      <protection locked="0"/>
    </xf>
    <xf numFmtId="0" fontId="18" fillId="0" borderId="51" xfId="0" applyFont="1" applyFill="1" applyBorder="1" applyAlignment="1" applyProtection="1">
      <alignment horizontal="right" vertical="center"/>
      <protection locked="0"/>
    </xf>
    <xf numFmtId="0" fontId="18" fillId="0" borderId="26" xfId="0" applyFont="1" applyFill="1" applyBorder="1" applyAlignment="1" applyProtection="1">
      <alignment horizontal="left" vertical="center"/>
      <protection locked="0"/>
    </xf>
    <xf numFmtId="196" fontId="33" fillId="36" borderId="82" xfId="0" applyNumberFormat="1" applyFont="1" applyFill="1" applyBorder="1" applyAlignment="1" applyProtection="1">
      <alignment horizontal="center" vertical="center"/>
      <protection/>
    </xf>
    <xf numFmtId="0" fontId="34" fillId="0" borderId="19" xfId="0" applyFont="1" applyFill="1" applyBorder="1" applyAlignment="1" applyProtection="1">
      <alignment horizontal="center" vertical="center"/>
      <protection locked="0"/>
    </xf>
    <xf numFmtId="0" fontId="22" fillId="36" borderId="63" xfId="0" applyFont="1" applyFill="1" applyBorder="1" applyAlignment="1" applyProtection="1">
      <alignment horizontal="right" vertical="center"/>
      <protection/>
    </xf>
    <xf numFmtId="0" fontId="22" fillId="36" borderId="83" xfId="0" applyFont="1" applyFill="1" applyBorder="1" applyAlignment="1" applyProtection="1">
      <alignment horizontal="right" vertical="center"/>
      <protection/>
    </xf>
    <xf numFmtId="15" fontId="18" fillId="0" borderId="83" xfId="0" applyNumberFormat="1" applyFont="1" applyFill="1" applyBorder="1" applyAlignment="1" applyProtection="1">
      <alignment horizontal="left" vertical="center"/>
      <protection locked="0"/>
    </xf>
    <xf numFmtId="0" fontId="22" fillId="36" borderId="29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18" fillId="36" borderId="21" xfId="0" applyFont="1" applyFill="1" applyBorder="1" applyAlignment="1" applyProtection="1">
      <alignment horizontal="center" vertical="center"/>
      <protection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36" borderId="83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0" fillId="0" borderId="5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 vertical="top"/>
    </xf>
    <xf numFmtId="0" fontId="0" fillId="0" borderId="84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36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56" xfId="0" applyFont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3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37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3" fillId="0" borderId="28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0" fillId="0" borderId="42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3" fillId="34" borderId="8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84" xfId="0" applyFont="1" applyFill="1" applyBorder="1" applyAlignment="1">
      <alignment horizontal="centerContinuous"/>
    </xf>
    <xf numFmtId="0" fontId="0" fillId="34" borderId="5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4" borderId="85" xfId="0" applyFont="1" applyFill="1" applyBorder="1" applyAlignment="1" quotePrefix="1">
      <alignment horizontal="left"/>
    </xf>
    <xf numFmtId="0" fontId="3" fillId="34" borderId="8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7" fillId="34" borderId="46" xfId="0" applyFont="1" applyFill="1" applyBorder="1" applyAlignment="1">
      <alignment/>
    </xf>
    <xf numFmtId="4" fontId="4" fillId="34" borderId="60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7" fillId="34" borderId="4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7" fillId="0" borderId="33" xfId="0" applyFont="1" applyFill="1" applyBorder="1" applyAlignment="1">
      <alignment vertical="top"/>
    </xf>
    <xf numFmtId="0" fontId="7" fillId="34" borderId="46" xfId="0" applyFont="1" applyFill="1" applyBorder="1" applyAlignment="1">
      <alignment horizontal="centerContinuous"/>
    </xf>
    <xf numFmtId="0" fontId="3" fillId="34" borderId="60" xfId="0" applyFont="1" applyFill="1" applyBorder="1" applyAlignment="1">
      <alignment horizontal="centerContinuous"/>
    </xf>
    <xf numFmtId="0" fontId="0" fillId="0" borderId="8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7" fillId="34" borderId="85" xfId="0" applyFont="1" applyFill="1" applyBorder="1" applyAlignment="1">
      <alignment/>
    </xf>
    <xf numFmtId="0" fontId="7" fillId="34" borderId="8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7" fillId="0" borderId="32" xfId="0" applyFont="1" applyBorder="1" applyAlignment="1">
      <alignment horizontal="left"/>
    </xf>
    <xf numFmtId="0" fontId="3" fillId="0" borderId="40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88" xfId="0" applyFont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5" xfId="0" applyBorder="1" applyAlignment="1">
      <alignment/>
    </xf>
    <xf numFmtId="1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left"/>
    </xf>
    <xf numFmtId="0" fontId="28" fillId="0" borderId="12" xfId="0" applyFont="1" applyBorder="1" applyAlignment="1" quotePrefix="1">
      <alignment horizontal="left" textRotation="90"/>
    </xf>
    <xf numFmtId="0" fontId="18" fillId="0" borderId="89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90" xfId="0" applyFont="1" applyBorder="1" applyAlignment="1">
      <alignment horizontal="right"/>
    </xf>
    <xf numFmtId="0" fontId="17" fillId="34" borderId="72" xfId="0" applyFont="1" applyFill="1" applyBorder="1" applyAlignment="1">
      <alignment horizontal="right"/>
    </xf>
    <xf numFmtId="1" fontId="7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49" fontId="0" fillId="0" borderId="0" xfId="56" applyNumberFormat="1" applyFont="1">
      <alignment/>
      <protection/>
    </xf>
    <xf numFmtId="0" fontId="0" fillId="0" borderId="0" xfId="56" applyFont="1" applyFill="1" applyBorder="1">
      <alignment/>
      <protection/>
    </xf>
    <xf numFmtId="0" fontId="1" fillId="0" borderId="0" xfId="56" applyFont="1" applyFill="1" applyBorder="1" applyAlignment="1">
      <alignment horizontal="center"/>
      <protection/>
    </xf>
    <xf numFmtId="49" fontId="0" fillId="0" borderId="0" xfId="56" applyNumberFormat="1" applyFont="1" applyFill="1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49" fontId="0" fillId="0" borderId="0" xfId="56" applyNumberFormat="1" applyFont="1" applyFill="1" applyBorder="1">
      <alignment/>
      <protection/>
    </xf>
    <xf numFmtId="0" fontId="1" fillId="0" borderId="0" xfId="56" applyFont="1" applyFill="1" applyBorder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>
      <alignment/>
      <protection/>
    </xf>
    <xf numFmtId="49" fontId="3" fillId="0" borderId="0" xfId="56" applyNumberFormat="1" applyFont="1" applyFill="1" applyBorder="1">
      <alignment/>
      <protection/>
    </xf>
    <xf numFmtId="2" fontId="0" fillId="0" borderId="0" xfId="56" applyNumberFormat="1" applyFont="1">
      <alignment/>
      <protection/>
    </xf>
    <xf numFmtId="0" fontId="3" fillId="0" borderId="0" xfId="56" applyFont="1">
      <alignment/>
      <protection/>
    </xf>
    <xf numFmtId="2" fontId="0" fillId="0" borderId="0" xfId="56" applyNumberFormat="1" applyFont="1" applyFill="1" applyBorder="1">
      <alignment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>
      <alignment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2" fontId="3" fillId="0" borderId="0" xfId="56" applyNumberFormat="1" applyFont="1" applyFill="1" applyBorder="1">
      <alignment/>
      <protection/>
    </xf>
    <xf numFmtId="49" fontId="3" fillId="0" borderId="0" xfId="56" applyNumberFormat="1" applyFont="1">
      <alignment/>
      <protection/>
    </xf>
    <xf numFmtId="3" fontId="3" fillId="0" borderId="0" xfId="56" applyNumberFormat="1" applyFont="1" applyAlignment="1">
      <alignment horizontal="center"/>
      <protection/>
    </xf>
    <xf numFmtId="3" fontId="3" fillId="0" borderId="0" xfId="56" applyNumberFormat="1" applyFont="1" applyAlignment="1">
      <alignment horizontal="left"/>
      <protection/>
    </xf>
    <xf numFmtId="0" fontId="3" fillId="0" borderId="0" xfId="56" applyFont="1" applyAlignment="1" quotePrefix="1">
      <alignment horizontal="left"/>
      <protection/>
    </xf>
    <xf numFmtId="0" fontId="3" fillId="0" borderId="0" xfId="56" applyFont="1" applyAlignment="1">
      <alignment horizontal="right"/>
      <protection/>
    </xf>
    <xf numFmtId="0" fontId="0" fillId="0" borderId="0" xfId="56" applyFont="1" applyFill="1">
      <alignment/>
      <protection/>
    </xf>
    <xf numFmtId="200" fontId="0" fillId="0" borderId="0" xfId="56" applyNumberFormat="1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2" fontId="0" fillId="0" borderId="0" xfId="56" applyNumberFormat="1" applyFont="1" applyFill="1" applyBorder="1" applyAlignment="1">
      <alignment horizontal="center"/>
      <protection/>
    </xf>
    <xf numFmtId="2" fontId="0" fillId="38" borderId="72" xfId="56" applyNumberFormat="1" applyFont="1" applyFill="1" applyBorder="1" applyAlignment="1">
      <alignment horizontal="center"/>
      <protection/>
    </xf>
    <xf numFmtId="0" fontId="0" fillId="38" borderId="71" xfId="56" applyFont="1" applyFill="1" applyBorder="1" applyAlignment="1">
      <alignment horizontal="center"/>
      <protection/>
    </xf>
    <xf numFmtId="0" fontId="1" fillId="38" borderId="72" xfId="56" applyFont="1" applyFill="1" applyBorder="1" applyAlignment="1">
      <alignment horizontal="center"/>
      <protection/>
    </xf>
    <xf numFmtId="49" fontId="0" fillId="38" borderId="70" xfId="56" applyNumberFormat="1" applyFont="1" applyFill="1" applyBorder="1" applyAlignment="1">
      <alignment horizontal="center"/>
      <protection/>
    </xf>
    <xf numFmtId="0" fontId="1" fillId="34" borderId="71" xfId="56" applyFont="1" applyFill="1" applyBorder="1" applyAlignment="1">
      <alignment horizontal="center"/>
      <protection/>
    </xf>
    <xf numFmtId="200" fontId="0" fillId="0" borderId="0" xfId="56" applyNumberFormat="1" applyFont="1" applyFill="1" applyBorder="1">
      <alignment/>
      <protection/>
    </xf>
    <xf numFmtId="2" fontId="0" fillId="38" borderId="56" xfId="56" applyNumberFormat="1" applyFont="1" applyFill="1" applyBorder="1">
      <alignment/>
      <protection/>
    </xf>
    <xf numFmtId="2" fontId="0" fillId="38" borderId="69" xfId="56" applyNumberFormat="1" applyFont="1" applyFill="1" applyBorder="1">
      <alignment/>
      <protection/>
    </xf>
    <xf numFmtId="200" fontId="0" fillId="38" borderId="56" xfId="56" applyNumberFormat="1" applyFont="1" applyFill="1" applyBorder="1">
      <alignment/>
      <protection/>
    </xf>
    <xf numFmtId="0" fontId="0" fillId="38" borderId="69" xfId="56" applyFont="1" applyFill="1" applyBorder="1">
      <alignment/>
      <protection/>
    </xf>
    <xf numFmtId="0" fontId="2" fillId="38" borderId="57" xfId="56" applyFont="1" applyFill="1" applyBorder="1">
      <alignment/>
      <protection/>
    </xf>
    <xf numFmtId="49" fontId="0" fillId="38" borderId="50" xfId="56" applyNumberFormat="1" applyFont="1" applyFill="1" applyBorder="1">
      <alignment/>
      <protection/>
    </xf>
    <xf numFmtId="0" fontId="1" fillId="33" borderId="74" xfId="56" applyFont="1" applyFill="1" applyBorder="1">
      <alignment/>
      <protection/>
    </xf>
    <xf numFmtId="2" fontId="0" fillId="39" borderId="68" xfId="56" applyNumberFormat="1" applyFont="1" applyFill="1" applyBorder="1">
      <alignment/>
      <protection/>
    </xf>
    <xf numFmtId="0" fontId="0" fillId="39" borderId="65" xfId="56" applyFont="1" applyFill="1" applyBorder="1">
      <alignment/>
      <protection/>
    </xf>
    <xf numFmtId="2" fontId="0" fillId="0" borderId="68" xfId="56" applyNumberFormat="1" applyFont="1" applyFill="1" applyBorder="1">
      <alignment/>
      <protection/>
    </xf>
    <xf numFmtId="2" fontId="0" fillId="0" borderId="65" xfId="56" applyNumberFormat="1" applyFont="1" applyFill="1" applyBorder="1">
      <alignment/>
      <protection/>
    </xf>
    <xf numFmtId="200" fontId="0" fillId="0" borderId="68" xfId="56" applyNumberFormat="1" applyFont="1" applyBorder="1">
      <alignment/>
      <protection/>
    </xf>
    <xf numFmtId="0" fontId="0" fillId="0" borderId="65" xfId="56" applyFont="1" applyBorder="1">
      <alignment/>
      <protection/>
    </xf>
    <xf numFmtId="2" fontId="0" fillId="0" borderId="67" xfId="56" applyNumberFormat="1" applyFont="1" applyBorder="1">
      <alignment/>
      <protection/>
    </xf>
    <xf numFmtId="0" fontId="0" fillId="0" borderId="67" xfId="56" applyFont="1" applyBorder="1">
      <alignment/>
      <protection/>
    </xf>
    <xf numFmtId="2" fontId="0" fillId="0" borderId="66" xfId="56" applyNumberFormat="1" applyFont="1" applyFill="1" applyBorder="1">
      <alignment/>
      <protection/>
    </xf>
    <xf numFmtId="0" fontId="1" fillId="0" borderId="90" xfId="56" applyFont="1" applyBorder="1">
      <alignment/>
      <protection/>
    </xf>
    <xf numFmtId="49" fontId="0" fillId="0" borderId="64" xfId="56" applyNumberFormat="1" applyFont="1" applyBorder="1">
      <alignment/>
      <protection/>
    </xf>
    <xf numFmtId="0" fontId="1" fillId="0" borderId="75" xfId="56" applyFont="1" applyBorder="1">
      <alignment/>
      <protection/>
    </xf>
    <xf numFmtId="2" fontId="0" fillId="39" borderId="65" xfId="56" applyNumberFormat="1" applyFont="1" applyFill="1" applyBorder="1">
      <alignment/>
      <protection/>
    </xf>
    <xf numFmtId="2" fontId="0" fillId="40" borderId="26" xfId="56" applyNumberFormat="1" applyFont="1" applyFill="1" applyBorder="1">
      <alignment/>
      <protection/>
    </xf>
    <xf numFmtId="0" fontId="0" fillId="40" borderId="63" xfId="56" applyFont="1" applyFill="1" applyBorder="1">
      <alignment/>
      <protection/>
    </xf>
    <xf numFmtId="2" fontId="0" fillId="33" borderId="63" xfId="56" applyNumberFormat="1" applyFont="1" applyFill="1" applyBorder="1">
      <alignment/>
      <protection/>
    </xf>
    <xf numFmtId="0" fontId="0" fillId="33" borderId="63" xfId="56" applyFont="1" applyFill="1" applyBorder="1">
      <alignment/>
      <protection/>
    </xf>
    <xf numFmtId="0" fontId="2" fillId="33" borderId="57" xfId="56" applyFont="1" applyFill="1" applyBorder="1" applyAlignment="1">
      <alignment horizontal="right"/>
      <protection/>
    </xf>
    <xf numFmtId="49" fontId="0" fillId="33" borderId="50" xfId="56" applyNumberFormat="1" applyFont="1" applyFill="1" applyBorder="1">
      <alignment/>
      <protection/>
    </xf>
    <xf numFmtId="2" fontId="0" fillId="39" borderId="56" xfId="56" applyNumberFormat="1" applyFont="1" applyFill="1" applyBorder="1">
      <alignment/>
      <protection/>
    </xf>
    <xf numFmtId="0" fontId="0" fillId="39" borderId="62" xfId="56" applyFont="1" applyFill="1" applyBorder="1">
      <alignment/>
      <protection/>
    </xf>
    <xf numFmtId="2" fontId="0" fillId="0" borderId="56" xfId="56" applyNumberFormat="1" applyFont="1" applyFill="1" applyBorder="1">
      <alignment/>
      <protection/>
    </xf>
    <xf numFmtId="0" fontId="0" fillId="0" borderId="62" xfId="56" applyFont="1" applyFill="1" applyBorder="1">
      <alignment/>
      <protection/>
    </xf>
    <xf numFmtId="200" fontId="0" fillId="0" borderId="56" xfId="56" applyNumberFormat="1" applyFont="1" applyBorder="1">
      <alignment/>
      <protection/>
    </xf>
    <xf numFmtId="0" fontId="0" fillId="0" borderId="62" xfId="56" applyFont="1" applyBorder="1">
      <alignment/>
      <protection/>
    </xf>
    <xf numFmtId="2" fontId="0" fillId="0" borderId="31" xfId="56" applyNumberFormat="1" applyFont="1" applyBorder="1">
      <alignment/>
      <protection/>
    </xf>
    <xf numFmtId="0" fontId="0" fillId="0" borderId="31" xfId="56" applyFont="1" applyBorder="1">
      <alignment/>
      <protection/>
    </xf>
    <xf numFmtId="2" fontId="0" fillId="0" borderId="10" xfId="56" applyNumberFormat="1" applyFont="1" applyFill="1" applyBorder="1">
      <alignment/>
      <protection/>
    </xf>
    <xf numFmtId="0" fontId="3" fillId="0" borderId="11" xfId="56" applyFont="1" applyBorder="1">
      <alignment/>
      <protection/>
    </xf>
    <xf numFmtId="49" fontId="3" fillId="0" borderId="0" xfId="56" applyNumberFormat="1" applyFont="1" applyBorder="1">
      <alignment/>
      <protection/>
    </xf>
    <xf numFmtId="0" fontId="1" fillId="0" borderId="46" xfId="56" applyFont="1" applyBorder="1">
      <alignment/>
      <protection/>
    </xf>
    <xf numFmtId="0" fontId="3" fillId="0" borderId="56" xfId="56" applyFont="1" applyBorder="1">
      <alignment/>
      <protection/>
    </xf>
    <xf numFmtId="0" fontId="1" fillId="0" borderId="23" xfId="56" applyFont="1" applyBorder="1">
      <alignment/>
      <protection/>
    </xf>
    <xf numFmtId="0" fontId="0" fillId="0" borderId="55" xfId="56" applyFont="1" applyBorder="1">
      <alignment/>
      <protection/>
    </xf>
    <xf numFmtId="49" fontId="0" fillId="0" borderId="53" xfId="56" applyNumberFormat="1" applyFont="1" applyBorder="1">
      <alignment/>
      <protection/>
    </xf>
    <xf numFmtId="0" fontId="1" fillId="0" borderId="73" xfId="56" applyFont="1" applyBorder="1">
      <alignment/>
      <protection/>
    </xf>
    <xf numFmtId="2" fontId="0" fillId="40" borderId="63" xfId="56" applyNumberFormat="1" applyFont="1" applyFill="1" applyBorder="1">
      <alignment/>
      <protection/>
    </xf>
    <xf numFmtId="200" fontId="0" fillId="40" borderId="63" xfId="56" applyNumberFormat="1" applyFont="1" applyFill="1" applyBorder="1">
      <alignment/>
      <protection/>
    </xf>
    <xf numFmtId="0" fontId="0" fillId="0" borderId="56" xfId="56" applyFont="1" applyBorder="1">
      <alignment/>
      <protection/>
    </xf>
    <xf numFmtId="200" fontId="0" fillId="39" borderId="62" xfId="56" applyNumberFormat="1" applyFont="1" applyFill="1" applyBorder="1">
      <alignment/>
      <protection/>
    </xf>
    <xf numFmtId="0" fontId="1" fillId="0" borderId="55" xfId="56" applyFont="1" applyBorder="1">
      <alignment/>
      <protection/>
    </xf>
    <xf numFmtId="2" fontId="0" fillId="40" borderId="60" xfId="56" applyNumberFormat="1" applyFont="1" applyFill="1" applyBorder="1">
      <alignment/>
      <protection/>
    </xf>
    <xf numFmtId="0" fontId="0" fillId="40" borderId="59" xfId="56" applyFont="1" applyFill="1" applyBorder="1">
      <alignment/>
      <protection/>
    </xf>
    <xf numFmtId="2" fontId="0" fillId="33" borderId="60" xfId="56" applyNumberFormat="1" applyFont="1" applyFill="1" applyBorder="1">
      <alignment/>
      <protection/>
    </xf>
    <xf numFmtId="0" fontId="0" fillId="33" borderId="59" xfId="56" applyFont="1" applyFill="1" applyBorder="1">
      <alignment/>
      <protection/>
    </xf>
    <xf numFmtId="2" fontId="0" fillId="33" borderId="61" xfId="56" applyNumberFormat="1" applyFont="1" applyFill="1" applyBorder="1">
      <alignment/>
      <protection/>
    </xf>
    <xf numFmtId="0" fontId="0" fillId="33" borderId="61" xfId="56" applyFont="1" applyFill="1" applyBorder="1">
      <alignment/>
      <protection/>
    </xf>
    <xf numFmtId="0" fontId="1" fillId="33" borderId="11" xfId="56" applyFont="1" applyFill="1" applyBorder="1">
      <alignment/>
      <protection/>
    </xf>
    <xf numFmtId="49" fontId="0" fillId="33" borderId="28" xfId="56" applyNumberFormat="1" applyFont="1" applyFill="1" applyBorder="1">
      <alignment/>
      <protection/>
    </xf>
    <xf numFmtId="0" fontId="1" fillId="33" borderId="46" xfId="56" applyFont="1" applyFill="1" applyBorder="1">
      <alignment/>
      <protection/>
    </xf>
    <xf numFmtId="2" fontId="0" fillId="40" borderId="57" xfId="56" applyNumberFormat="1" applyFont="1" applyFill="1" applyBorder="1">
      <alignment/>
      <protection/>
    </xf>
    <xf numFmtId="200" fontId="0" fillId="33" borderId="57" xfId="56" applyNumberFormat="1" applyFont="1" applyFill="1" applyBorder="1">
      <alignment/>
      <protection/>
    </xf>
    <xf numFmtId="2" fontId="0" fillId="33" borderId="25" xfId="56" applyNumberFormat="1" applyFont="1" applyFill="1" applyBorder="1">
      <alignment/>
      <protection/>
    </xf>
    <xf numFmtId="0" fontId="0" fillId="33" borderId="25" xfId="56" applyFont="1" applyFill="1" applyBorder="1">
      <alignment/>
      <protection/>
    </xf>
    <xf numFmtId="0" fontId="1" fillId="33" borderId="57" xfId="56" applyFont="1" applyFill="1" applyBorder="1">
      <alignment/>
      <protection/>
    </xf>
    <xf numFmtId="2" fontId="0" fillId="33" borderId="26" xfId="56" applyNumberFormat="1" applyFont="1" applyFill="1" applyBorder="1">
      <alignment/>
      <protection/>
    </xf>
    <xf numFmtId="2" fontId="0" fillId="39" borderId="10" xfId="56" applyNumberFormat="1" applyFont="1" applyFill="1" applyBorder="1">
      <alignment/>
      <protection/>
    </xf>
    <xf numFmtId="0" fontId="0" fillId="0" borderId="56" xfId="56" applyFont="1" applyFill="1" applyBorder="1">
      <alignment/>
      <protection/>
    </xf>
    <xf numFmtId="2" fontId="0" fillId="0" borderId="31" xfId="56" applyNumberFormat="1" applyFont="1" applyFill="1" applyBorder="1">
      <alignment/>
      <protection/>
    </xf>
    <xf numFmtId="0" fontId="0" fillId="0" borderId="31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56" xfId="56" applyFont="1" applyFill="1" applyBorder="1">
      <alignment/>
      <protection/>
    </xf>
    <xf numFmtId="2" fontId="0" fillId="0" borderId="56" xfId="56" applyNumberFormat="1" applyFont="1" applyBorder="1">
      <alignment/>
      <protection/>
    </xf>
    <xf numFmtId="0" fontId="0" fillId="39" borderId="10" xfId="56" applyFont="1" applyFill="1" applyBorder="1">
      <alignment/>
      <protection/>
    </xf>
    <xf numFmtId="0" fontId="0" fillId="0" borderId="10" xfId="56" applyFont="1" applyFill="1" applyBorder="1">
      <alignment/>
      <protection/>
    </xf>
    <xf numFmtId="0" fontId="1" fillId="0" borderId="56" xfId="56" applyFont="1" applyBorder="1">
      <alignment/>
      <protection/>
    </xf>
    <xf numFmtId="49" fontId="0" fillId="0" borderId="0" xfId="56" applyNumberFormat="1" applyFont="1" applyBorder="1">
      <alignment/>
      <protection/>
    </xf>
    <xf numFmtId="0" fontId="3" fillId="0" borderId="0" xfId="56" applyFont="1" applyFill="1">
      <alignment/>
      <protection/>
    </xf>
    <xf numFmtId="0" fontId="7" fillId="0" borderId="0" xfId="56" applyFont="1" applyFill="1" applyBorder="1" applyAlignment="1" quotePrefix="1">
      <alignment horizontal="center" vertical="center" wrapText="1"/>
      <protection/>
    </xf>
    <xf numFmtId="0" fontId="7" fillId="39" borderId="37" xfId="56" applyFont="1" applyFill="1" applyBorder="1" applyAlignment="1" quotePrefix="1">
      <alignment horizontal="center" vertical="center" wrapText="1"/>
      <protection/>
    </xf>
    <xf numFmtId="0" fontId="7" fillId="39" borderId="91" xfId="56" applyFont="1" applyFill="1" applyBorder="1" applyAlignment="1" quotePrefix="1">
      <alignment horizontal="center" vertical="center" wrapText="1"/>
      <protection/>
    </xf>
    <xf numFmtId="0" fontId="7" fillId="0" borderId="37" xfId="56" applyFont="1" applyFill="1" applyBorder="1" applyAlignment="1" quotePrefix="1">
      <alignment horizontal="center" vertical="center" wrapText="1"/>
      <protection/>
    </xf>
    <xf numFmtId="0" fontId="7" fillId="0" borderId="91" xfId="56" applyFont="1" applyFill="1" applyBorder="1" applyAlignment="1" quotePrefix="1">
      <alignment horizontal="center" vertical="center" wrapText="1"/>
      <protection/>
    </xf>
    <xf numFmtId="0" fontId="7" fillId="0" borderId="27" xfId="56" applyFont="1" applyFill="1" applyBorder="1" applyAlignment="1" quotePrefix="1">
      <alignment horizontal="center" vertical="center" wrapText="1"/>
      <protection/>
    </xf>
    <xf numFmtId="0" fontId="7" fillId="0" borderId="72" xfId="56" applyFont="1" applyFill="1" applyBorder="1" applyAlignment="1">
      <alignment horizontal="center" vertical="center" wrapText="1"/>
      <protection/>
    </xf>
    <xf numFmtId="49" fontId="3" fillId="0" borderId="70" xfId="56" applyNumberFormat="1" applyFont="1" applyFill="1" applyBorder="1">
      <alignment/>
      <protection/>
    </xf>
    <xf numFmtId="0" fontId="7" fillId="0" borderId="71" xfId="56" applyFont="1" applyFill="1" applyBorder="1">
      <alignment/>
      <protection/>
    </xf>
    <xf numFmtId="0" fontId="3" fillId="0" borderId="0" xfId="56" applyFont="1" applyFill="1" applyBorder="1" applyAlignment="1">
      <alignment horizontal="centerContinuous" vertical="center" wrapText="1"/>
      <protection/>
    </xf>
    <xf numFmtId="0" fontId="3" fillId="38" borderId="11" xfId="56" applyFont="1" applyFill="1" applyBorder="1" applyAlignment="1">
      <alignment horizontal="centerContinuous" vertical="center" wrapText="1"/>
      <protection/>
    </xf>
    <xf numFmtId="0" fontId="3" fillId="38" borderId="54" xfId="56" applyFont="1" applyFill="1" applyBorder="1" applyAlignment="1">
      <alignment horizontal="centerContinuous" vertical="center" wrapText="1"/>
      <protection/>
    </xf>
    <xf numFmtId="0" fontId="3" fillId="38" borderId="28" xfId="56" applyFont="1" applyFill="1" applyBorder="1" applyAlignment="1">
      <alignment horizontal="centerContinuous" vertical="center" wrapText="1"/>
      <protection/>
    </xf>
    <xf numFmtId="0" fontId="3" fillId="38" borderId="46" xfId="56" applyFont="1" applyFill="1" applyBorder="1" applyAlignment="1">
      <alignment horizontal="centerContinuous" vertical="center" wrapText="1"/>
      <protection/>
    </xf>
    <xf numFmtId="0" fontId="3" fillId="38" borderId="51" xfId="56" applyFont="1" applyFill="1" applyBorder="1" applyAlignment="1">
      <alignment horizontal="centerContinuous" vertical="center" wrapText="1"/>
      <protection/>
    </xf>
    <xf numFmtId="0" fontId="3" fillId="38" borderId="49" xfId="56" applyFont="1" applyFill="1" applyBorder="1" applyAlignment="1">
      <alignment horizontal="centerContinuous" vertical="center" wrapText="1"/>
      <protection/>
    </xf>
    <xf numFmtId="0" fontId="3" fillId="38" borderId="24" xfId="56" applyFont="1" applyFill="1" applyBorder="1" applyAlignment="1">
      <alignment horizontal="centerContinuous" vertical="center" wrapText="1"/>
      <protection/>
    </xf>
    <xf numFmtId="0" fontId="3" fillId="38" borderId="0" xfId="56" applyFont="1" applyFill="1" applyBorder="1" applyAlignment="1">
      <alignment horizontal="center" vertical="center" wrapText="1"/>
      <protection/>
    </xf>
    <xf numFmtId="49" fontId="3" fillId="38" borderId="0" xfId="56" applyNumberFormat="1" applyFont="1" applyFill="1" applyBorder="1">
      <alignment/>
      <protection/>
    </xf>
    <xf numFmtId="0" fontId="3" fillId="38" borderId="23" xfId="56" applyFont="1" applyFill="1" applyBorder="1">
      <alignment/>
      <protection/>
    </xf>
    <xf numFmtId="0" fontId="0" fillId="0" borderId="0" xfId="56" applyFont="1" applyFill="1" applyBorder="1" applyAlignment="1">
      <alignment horizontal="centerContinuous"/>
      <protection/>
    </xf>
    <xf numFmtId="0" fontId="0" fillId="38" borderId="84" xfId="56" applyFont="1" applyFill="1" applyBorder="1">
      <alignment/>
      <protection/>
    </xf>
    <xf numFmtId="0" fontId="0" fillId="38" borderId="92" xfId="56" applyFont="1" applyFill="1" applyBorder="1">
      <alignment/>
      <protection/>
    </xf>
    <xf numFmtId="0" fontId="0" fillId="38" borderId="15" xfId="56" applyFont="1" applyFill="1" applyBorder="1" applyAlignment="1">
      <alignment horizontal="centerContinuous" wrapText="1"/>
      <protection/>
    </xf>
    <xf numFmtId="0" fontId="0" fillId="38" borderId="92" xfId="56" applyFont="1" applyFill="1" applyBorder="1" applyAlignment="1">
      <alignment horizontal="centerContinuous" wrapText="1"/>
      <protection/>
    </xf>
    <xf numFmtId="0" fontId="0" fillId="38" borderId="15" xfId="56" applyFont="1" applyFill="1" applyBorder="1">
      <alignment/>
      <protection/>
    </xf>
    <xf numFmtId="0" fontId="0" fillId="38" borderId="14" xfId="56" applyFont="1" applyFill="1" applyBorder="1">
      <alignment/>
      <protection/>
    </xf>
    <xf numFmtId="0" fontId="0" fillId="38" borderId="19" xfId="56" applyFont="1" applyFill="1" applyBorder="1" applyAlignment="1">
      <alignment horizontal="centerContinuous"/>
      <protection/>
    </xf>
    <xf numFmtId="0" fontId="0" fillId="38" borderId="18" xfId="56" applyFont="1" applyFill="1" applyBorder="1" applyAlignment="1">
      <alignment horizontal="centerContinuous"/>
      <protection/>
    </xf>
    <xf numFmtId="0" fontId="0" fillId="38" borderId="58" xfId="56" applyFont="1" applyFill="1" applyBorder="1" applyAlignment="1">
      <alignment horizontal="centerContinuous"/>
      <protection/>
    </xf>
    <xf numFmtId="0" fontId="0" fillId="38" borderId="93" xfId="56" applyFont="1" applyFill="1" applyBorder="1">
      <alignment/>
      <protection/>
    </xf>
    <xf numFmtId="49" fontId="0" fillId="38" borderId="15" xfId="56" applyNumberFormat="1" applyFont="1" applyFill="1" applyBorder="1">
      <alignment/>
      <protection/>
    </xf>
    <xf numFmtId="0" fontId="0" fillId="0" borderId="0" xfId="56" applyFont="1" applyBorder="1">
      <alignment/>
      <protection/>
    </xf>
    <xf numFmtId="0" fontId="1" fillId="0" borderId="0" xfId="56" applyFont="1">
      <alignment/>
      <protection/>
    </xf>
    <xf numFmtId="49" fontId="0" fillId="0" borderId="0" xfId="56" applyNumberFormat="1" applyFont="1" applyAlignment="1">
      <alignment horizontal="left"/>
      <protection/>
    </xf>
    <xf numFmtId="2" fontId="0" fillId="40" borderId="59" xfId="56" applyNumberFormat="1" applyFont="1" applyFill="1" applyBorder="1">
      <alignment/>
      <protection/>
    </xf>
    <xf numFmtId="2" fontId="0" fillId="40" borderId="62" xfId="56" applyNumberFormat="1" applyFont="1" applyFill="1" applyBorder="1">
      <alignment/>
      <protection/>
    </xf>
    <xf numFmtId="3" fontId="0" fillId="0" borderId="0" xfId="0" applyNumberFormat="1" applyFont="1" applyAlignment="1">
      <alignment horizontal="center"/>
    </xf>
    <xf numFmtId="2" fontId="0" fillId="38" borderId="71" xfId="56" applyNumberFormat="1" applyFont="1" applyFill="1" applyBorder="1" applyAlignment="1">
      <alignment horizontal="center"/>
      <protection/>
    </xf>
    <xf numFmtId="2" fontId="0" fillId="38" borderId="72" xfId="56" applyNumberFormat="1" applyFill="1" applyBorder="1" applyAlignment="1">
      <alignment horizontal="center"/>
      <protection/>
    </xf>
    <xf numFmtId="0" fontId="0" fillId="38" borderId="72" xfId="56" applyFill="1" applyBorder="1" applyAlignment="1">
      <alignment horizontal="center"/>
      <protection/>
    </xf>
    <xf numFmtId="2" fontId="0" fillId="38" borderId="72" xfId="56" applyNumberFormat="1" applyFont="1" applyFill="1" applyBorder="1" applyAlignment="1">
      <alignment horizontal="center"/>
      <protection/>
    </xf>
    <xf numFmtId="0" fontId="0" fillId="38" borderId="72" xfId="56" applyFont="1" applyFill="1" applyBorder="1" applyAlignment="1">
      <alignment horizontal="center"/>
      <protection/>
    </xf>
    <xf numFmtId="0" fontId="18" fillId="36" borderId="23" xfId="0" applyFont="1" applyFill="1" applyBorder="1" applyAlignment="1" applyProtection="1">
      <alignment horizontal="right" vertical="center"/>
      <protection/>
    </xf>
    <xf numFmtId="0" fontId="18" fillId="36" borderId="0" xfId="0" applyFont="1" applyFill="1" applyBorder="1" applyAlignment="1" applyProtection="1">
      <alignment horizontal="right" vertical="center"/>
      <protection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88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22" fillId="37" borderId="53" xfId="0" applyFont="1" applyFill="1" applyBorder="1" applyAlignment="1" applyProtection="1">
      <alignment horizontal="left" vertical="center"/>
      <protection locked="0"/>
    </xf>
    <xf numFmtId="0" fontId="18" fillId="37" borderId="53" xfId="0" applyFont="1" applyFill="1" applyBorder="1" applyAlignment="1" applyProtection="1">
      <alignment vertical="center"/>
      <protection locked="0"/>
    </xf>
    <xf numFmtId="0" fontId="18" fillId="37" borderId="55" xfId="0" applyFont="1" applyFill="1" applyBorder="1" applyAlignment="1" applyProtection="1">
      <alignment vertical="center"/>
      <protection locked="0"/>
    </xf>
    <xf numFmtId="0" fontId="18" fillId="37" borderId="13" xfId="0" applyFont="1" applyFill="1" applyBorder="1" applyAlignment="1" applyProtection="1">
      <alignment vertical="center"/>
      <protection locked="0"/>
    </xf>
    <xf numFmtId="0" fontId="18" fillId="37" borderId="22" xfId="0" applyFont="1" applyFill="1" applyBorder="1" applyAlignment="1" applyProtection="1">
      <alignment vertical="center"/>
      <protection locked="0"/>
    </xf>
    <xf numFmtId="0" fontId="18" fillId="36" borderId="20" xfId="0" applyFont="1" applyFill="1" applyBorder="1" applyAlignment="1" applyProtection="1">
      <alignment horizontal="right" vertical="center"/>
      <protection/>
    </xf>
    <xf numFmtId="0" fontId="18" fillId="36" borderId="13" xfId="0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34" fillId="36" borderId="41" xfId="0" applyFont="1" applyFill="1" applyBorder="1" applyAlignment="1" applyProtection="1">
      <alignment horizontal="center" vertical="center"/>
      <protection/>
    </xf>
    <xf numFmtId="0" fontId="17" fillId="36" borderId="18" xfId="0" applyFont="1" applyFill="1" applyBorder="1" applyAlignment="1" applyProtection="1">
      <alignment horizontal="center" vertical="center"/>
      <protection/>
    </xf>
    <xf numFmtId="0" fontId="17" fillId="36" borderId="19" xfId="0" applyFont="1" applyFill="1" applyBorder="1" applyAlignment="1" applyProtection="1">
      <alignment horizontal="center" vertical="center"/>
      <protection/>
    </xf>
    <xf numFmtId="0" fontId="22" fillId="37" borderId="52" xfId="0" applyFont="1" applyFill="1" applyBorder="1" applyAlignment="1" applyProtection="1">
      <alignment horizontal="left" vertical="center"/>
      <protection locked="0"/>
    </xf>
    <xf numFmtId="0" fontId="18" fillId="37" borderId="38" xfId="0" applyFont="1" applyFill="1" applyBorder="1" applyAlignment="1" applyProtection="1">
      <alignment vertical="center"/>
      <protection locked="0"/>
    </xf>
    <xf numFmtId="0" fontId="17" fillId="36" borderId="23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vertical="center"/>
      <protection/>
    </xf>
    <xf numFmtId="0" fontId="18" fillId="0" borderId="40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22" fillId="36" borderId="41" xfId="0" applyFont="1" applyFill="1" applyBorder="1" applyAlignment="1" applyProtection="1">
      <alignment horizontal="left" vertical="center"/>
      <protection/>
    </xf>
    <xf numFmtId="0" fontId="18" fillId="36" borderId="18" xfId="0" applyFont="1" applyFill="1" applyBorder="1" applyAlignment="1" applyProtection="1">
      <alignment horizontal="left" vertical="center"/>
      <protection/>
    </xf>
    <xf numFmtId="0" fontId="18" fillId="36" borderId="17" xfId="0" applyFont="1" applyFill="1" applyBorder="1" applyAlignment="1" applyProtection="1">
      <alignment horizontal="left" vertical="center"/>
      <protection/>
    </xf>
    <xf numFmtId="0" fontId="22" fillId="36" borderId="74" xfId="0" applyFont="1" applyFill="1" applyBorder="1" applyAlignment="1" applyProtection="1">
      <alignment horizontal="center" vertical="center"/>
      <protection/>
    </xf>
    <xf numFmtId="0" fontId="18" fillId="36" borderId="50" xfId="0" applyFont="1" applyFill="1" applyBorder="1" applyAlignment="1" applyProtection="1">
      <alignment horizontal="center" vertical="center"/>
      <protection/>
    </xf>
    <xf numFmtId="0" fontId="18" fillId="36" borderId="57" xfId="0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22" fillId="0" borderId="40" xfId="0" applyFont="1" applyFill="1" applyBorder="1" applyAlignment="1" applyProtection="1">
      <alignment vertical="center"/>
      <protection/>
    </xf>
    <xf numFmtId="0" fontId="22" fillId="36" borderId="74" xfId="0" applyFont="1" applyFill="1" applyBorder="1" applyAlignment="1" applyProtection="1">
      <alignment vertical="center"/>
      <protection/>
    </xf>
    <xf numFmtId="0" fontId="18" fillId="36" borderId="51" xfId="0" applyFont="1" applyFill="1" applyBorder="1" applyAlignment="1" applyProtection="1">
      <alignment vertical="center"/>
      <protection/>
    </xf>
    <xf numFmtId="0" fontId="33" fillId="36" borderId="71" xfId="0" applyFont="1" applyFill="1" applyBorder="1" applyAlignment="1" applyProtection="1">
      <alignment vertical="center"/>
      <protection/>
    </xf>
    <xf numFmtId="0" fontId="18" fillId="36" borderId="70" xfId="0" applyFont="1" applyFill="1" applyBorder="1" applyAlignment="1" applyProtection="1">
      <alignment vertical="center"/>
      <protection/>
    </xf>
    <xf numFmtId="196" fontId="34" fillId="36" borderId="79" xfId="0" applyNumberFormat="1" applyFont="1" applyFill="1" applyBorder="1" applyAlignment="1" applyProtection="1">
      <alignment horizontal="center" vertical="center"/>
      <protection/>
    </xf>
    <xf numFmtId="0" fontId="18" fillId="36" borderId="72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17" fillId="36" borderId="20" xfId="0" applyFont="1" applyFill="1" applyBorder="1" applyAlignment="1" applyProtection="1">
      <alignment horizontal="left" vertical="center"/>
      <protection/>
    </xf>
    <xf numFmtId="0" fontId="18" fillId="36" borderId="13" xfId="0" applyFont="1" applyFill="1" applyBorder="1" applyAlignment="1" applyProtection="1">
      <alignment vertical="center"/>
      <protection/>
    </xf>
    <xf numFmtId="0" fontId="18" fillId="36" borderId="22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84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2" fillId="36" borderId="41" xfId="0" applyFont="1" applyFill="1" applyBorder="1" applyAlignment="1" applyProtection="1">
      <alignment vertical="center"/>
      <protection/>
    </xf>
    <xf numFmtId="0" fontId="18" fillId="36" borderId="17" xfId="0" applyFont="1" applyFill="1" applyBorder="1" applyAlignment="1" applyProtection="1">
      <alignment vertical="center"/>
      <protection/>
    </xf>
    <xf numFmtId="0" fontId="22" fillId="36" borderId="74" xfId="0" applyFont="1" applyFill="1" applyBorder="1" applyAlignment="1" applyProtection="1">
      <alignment horizontal="left" vertical="center"/>
      <protection/>
    </xf>
    <xf numFmtId="0" fontId="18" fillId="36" borderId="51" xfId="0" applyFont="1" applyFill="1" applyBorder="1" applyAlignment="1" applyProtection="1">
      <alignment horizontal="left" vertical="center"/>
      <protection/>
    </xf>
    <xf numFmtId="0" fontId="33" fillId="0" borderId="73" xfId="0" applyFont="1" applyFill="1" applyBorder="1" applyAlignment="1" applyProtection="1">
      <alignment horizontal="center" vertical="center"/>
      <protection/>
    </xf>
    <xf numFmtId="0" fontId="18" fillId="0" borderId="53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35" fillId="0" borderId="23" xfId="0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 applyProtection="1">
      <alignment vertical="center"/>
      <protection/>
    </xf>
    <xf numFmtId="15" fontId="17" fillId="36" borderId="87" xfId="0" applyNumberFormat="1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vertical="center"/>
      <protection/>
    </xf>
    <xf numFmtId="15" fontId="17" fillId="36" borderId="63" xfId="0" applyNumberFormat="1" applyFont="1" applyFill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vertical="center"/>
      <protection/>
    </xf>
    <xf numFmtId="0" fontId="17" fillId="36" borderId="17" xfId="0" applyFont="1" applyFill="1" applyBorder="1" applyAlignment="1" applyProtection="1">
      <alignment horizontal="center" vertical="center"/>
      <protection/>
    </xf>
    <xf numFmtId="0" fontId="17" fillId="36" borderId="51" xfId="0" applyFont="1" applyFill="1" applyBorder="1" applyAlignment="1" applyProtection="1">
      <alignment horizontal="center" vertical="center"/>
      <protection/>
    </xf>
    <xf numFmtId="0" fontId="17" fillId="36" borderId="16" xfId="0" applyFont="1" applyFill="1" applyBorder="1" applyAlignment="1" applyProtection="1">
      <alignment horizontal="center" vertical="center"/>
      <protection/>
    </xf>
    <xf numFmtId="0" fontId="17" fillId="36" borderId="25" xfId="0" applyFont="1" applyFill="1" applyBorder="1" applyAlignment="1" applyProtection="1">
      <alignment horizontal="center" vertical="center"/>
      <protection/>
    </xf>
    <xf numFmtId="0" fontId="17" fillId="36" borderId="77" xfId="0" applyFont="1" applyFill="1" applyBorder="1" applyAlignment="1" applyProtection="1">
      <alignment horizontal="center" vertical="center"/>
      <protection/>
    </xf>
    <xf numFmtId="0" fontId="17" fillId="36" borderId="26" xfId="0" applyFont="1" applyFill="1" applyBorder="1" applyAlignment="1" applyProtection="1">
      <alignment horizontal="center" vertical="center"/>
      <protection/>
    </xf>
    <xf numFmtId="0" fontId="18" fillId="36" borderId="80" xfId="0" applyFont="1" applyFill="1" applyBorder="1" applyAlignment="1" applyProtection="1">
      <alignment vertical="center"/>
      <protection/>
    </xf>
    <xf numFmtId="0" fontId="28" fillId="36" borderId="63" xfId="0" applyFont="1" applyFill="1" applyBorder="1" applyAlignment="1" applyProtection="1">
      <alignment vertical="center"/>
      <protection/>
    </xf>
    <xf numFmtId="0" fontId="18" fillId="36" borderId="63" xfId="0" applyFont="1" applyFill="1" applyBorder="1" applyAlignment="1" applyProtection="1">
      <alignment vertical="center"/>
      <protection/>
    </xf>
    <xf numFmtId="0" fontId="33" fillId="36" borderId="25" xfId="0" applyFont="1" applyFill="1" applyBorder="1" applyAlignment="1" applyProtection="1">
      <alignment horizontal="right" vertical="center"/>
      <protection/>
    </xf>
    <xf numFmtId="0" fontId="18" fillId="36" borderId="25" xfId="0" applyFont="1" applyFill="1" applyBorder="1" applyAlignment="1" applyProtection="1">
      <alignment horizontal="right" vertical="center"/>
      <protection/>
    </xf>
    <xf numFmtId="0" fontId="18" fillId="0" borderId="3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88" xfId="0" applyFont="1" applyBorder="1" applyAlignment="1" applyProtection="1">
      <alignment horizontal="left" vertical="center"/>
      <protection locked="0"/>
    </xf>
    <xf numFmtId="0" fontId="18" fillId="0" borderId="54" xfId="0" applyFont="1" applyBorder="1" applyAlignment="1" applyProtection="1">
      <alignment horizontal="left" vertical="center"/>
      <protection locked="0"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52" xfId="0" applyFont="1" applyFill="1" applyBorder="1" applyAlignment="1" applyProtection="1">
      <alignment horizontal="left" vertical="center"/>
      <protection locked="0"/>
    </xf>
    <xf numFmtId="0" fontId="18" fillId="0" borderId="78" xfId="0" applyFont="1" applyFill="1" applyBorder="1" applyAlignment="1" applyProtection="1">
      <alignment horizontal="left" vertical="center"/>
      <protection locked="0"/>
    </xf>
    <xf numFmtId="0" fontId="18" fillId="0" borderId="54" xfId="0" applyFont="1" applyFill="1" applyBorder="1" applyAlignment="1" applyProtection="1">
      <alignment horizontal="left" vertical="center"/>
      <protection locked="0"/>
    </xf>
    <xf numFmtId="0" fontId="18" fillId="0" borderId="24" xfId="0" applyFont="1" applyFill="1" applyBorder="1" applyAlignment="1" applyProtection="1">
      <alignment horizontal="left" vertical="center"/>
      <protection locked="0"/>
    </xf>
    <xf numFmtId="0" fontId="18" fillId="0" borderId="25" xfId="0" applyFont="1" applyFill="1" applyBorder="1" applyAlignment="1" applyProtection="1">
      <alignment horizontal="left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32" fillId="36" borderId="52" xfId="0" applyFont="1" applyFill="1" applyBorder="1" applyAlignment="1" applyProtection="1">
      <alignment horizontal="right" vertical="center"/>
      <protection/>
    </xf>
    <xf numFmtId="0" fontId="19" fillId="36" borderId="54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18" fillId="37" borderId="43" xfId="0" applyFont="1" applyFill="1" applyBorder="1" applyAlignment="1" applyProtection="1">
      <alignment vertical="center"/>
      <protection locked="0"/>
    </xf>
    <xf numFmtId="0" fontId="18" fillId="37" borderId="45" xfId="0" applyFont="1" applyFill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33" fillId="0" borderId="32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horizontal="center" vertical="center"/>
      <protection/>
    </xf>
    <xf numFmtId="0" fontId="33" fillId="36" borderId="61" xfId="0" applyFont="1" applyFill="1" applyBorder="1" applyAlignment="1" applyProtection="1" quotePrefix="1">
      <alignment horizontal="center" vertical="center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33" fillId="36" borderId="61" xfId="0" applyFont="1" applyFill="1" applyBorder="1" applyAlignment="1" applyProtection="1">
      <alignment horizontal="center" vertical="center"/>
      <protection/>
    </xf>
    <xf numFmtId="0" fontId="17" fillId="36" borderId="60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84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56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/>
      <protection/>
    </xf>
    <xf numFmtId="0" fontId="15" fillId="36" borderId="14" xfId="0" applyFont="1" applyFill="1" applyBorder="1" applyAlignment="1" applyProtection="1">
      <alignment horizontal="center" vertical="center"/>
      <protection/>
    </xf>
    <xf numFmtId="0" fontId="18" fillId="36" borderId="15" xfId="0" applyFont="1" applyFill="1" applyBorder="1" applyAlignment="1" applyProtection="1">
      <alignment vertical="center"/>
      <protection/>
    </xf>
    <xf numFmtId="0" fontId="18" fillId="36" borderId="84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vertical="center"/>
      <protection/>
    </xf>
    <xf numFmtId="0" fontId="18" fillId="36" borderId="56" xfId="0" applyFont="1" applyFill="1" applyBorder="1" applyAlignment="1" applyProtection="1">
      <alignment vertical="center"/>
      <protection/>
    </xf>
    <xf numFmtId="0" fontId="18" fillId="36" borderId="94" xfId="0" applyFont="1" applyFill="1" applyBorder="1" applyAlignment="1" applyProtection="1">
      <alignment horizontal="right" vertical="center"/>
      <protection/>
    </xf>
    <xf numFmtId="0" fontId="18" fillId="36" borderId="82" xfId="0" applyFont="1" applyFill="1" applyBorder="1" applyAlignment="1" applyProtection="1">
      <alignment vertical="center"/>
      <protection/>
    </xf>
    <xf numFmtId="0" fontId="26" fillId="36" borderId="20" xfId="0" applyFont="1" applyFill="1" applyBorder="1" applyAlignment="1" applyProtection="1">
      <alignment horizontal="center" vertical="center"/>
      <protection/>
    </xf>
    <xf numFmtId="0" fontId="28" fillId="36" borderId="13" xfId="0" applyFont="1" applyFill="1" applyBorder="1" applyAlignment="1" applyProtection="1">
      <alignment vertical="center"/>
      <protection/>
    </xf>
    <xf numFmtId="0" fontId="28" fillId="36" borderId="22" xfId="0" applyFont="1" applyFill="1" applyBorder="1" applyAlignment="1" applyProtection="1">
      <alignment vertical="center"/>
      <protection/>
    </xf>
    <xf numFmtId="0" fontId="32" fillId="36" borderId="23" xfId="0" applyFont="1" applyFill="1" applyBorder="1" applyAlignment="1" applyProtection="1">
      <alignment horizontal="right" vertical="center"/>
      <protection/>
    </xf>
    <xf numFmtId="0" fontId="19" fillId="36" borderId="0" xfId="0" applyFont="1" applyFill="1" applyBorder="1" applyAlignment="1" applyProtection="1">
      <alignment horizontal="right" vertical="center"/>
      <protection/>
    </xf>
    <xf numFmtId="0" fontId="19" fillId="36" borderId="56" xfId="0" applyFont="1" applyFill="1" applyBorder="1" applyAlignment="1" applyProtection="1">
      <alignment horizontal="right" vertical="center"/>
      <protection/>
    </xf>
    <xf numFmtId="0" fontId="18" fillId="37" borderId="32" xfId="0" applyFont="1" applyFill="1" applyBorder="1" applyAlignment="1" applyProtection="1">
      <alignment vertical="center"/>
      <protection locked="0"/>
    </xf>
    <xf numFmtId="0" fontId="18" fillId="37" borderId="40" xfId="0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9" fillId="36" borderId="32" xfId="0" applyFont="1" applyFill="1" applyBorder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right" vertical="center"/>
      <protection/>
    </xf>
    <xf numFmtId="0" fontId="18" fillId="0" borderId="40" xfId="0" applyFont="1" applyBorder="1" applyAlignment="1" applyProtection="1">
      <alignment horizontal="right" vertical="center"/>
      <protection/>
    </xf>
    <xf numFmtId="0" fontId="17" fillId="33" borderId="74" xfId="0" applyFont="1" applyFill="1" applyBorder="1" applyAlignment="1">
      <alignment horizontal="left"/>
    </xf>
    <xf numFmtId="0" fontId="19" fillId="33" borderId="57" xfId="0" applyFont="1" applyFill="1" applyBorder="1" applyAlignment="1">
      <alignment horizontal="left"/>
    </xf>
    <xf numFmtId="0" fontId="18" fillId="0" borderId="88" xfId="0" applyFont="1" applyBorder="1" applyAlignment="1">
      <alignment horizontal="left" vertical="top" wrapText="1"/>
    </xf>
    <xf numFmtId="0" fontId="17" fillId="0" borderId="90" xfId="0" applyFont="1" applyBorder="1" applyAlignment="1">
      <alignment horizontal="left"/>
    </xf>
    <xf numFmtId="0" fontId="19" fillId="33" borderId="57" xfId="0" applyFont="1" applyFill="1" applyBorder="1" applyAlignment="1">
      <alignment horizontal="center"/>
    </xf>
    <xf numFmtId="0" fontId="17" fillId="34" borderId="7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3" fontId="5" fillId="0" borderId="61" xfId="0" applyNumberFormat="1" applyFont="1" applyFill="1" applyBorder="1" applyAlignment="1">
      <alignment horizontal="center"/>
    </xf>
    <xf numFmtId="3" fontId="5" fillId="0" borderId="54" xfId="0" applyNumberFormat="1" applyFont="1" applyFill="1" applyBorder="1" applyAlignment="1">
      <alignment horizontal="center"/>
    </xf>
    <xf numFmtId="3" fontId="5" fillId="33" borderId="61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0" fillId="0" borderId="51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3" fontId="5" fillId="0" borderId="25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34" borderId="14" xfId="0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84" xfId="0" applyFont="1" applyFill="1" applyBorder="1" applyAlignment="1">
      <alignment/>
    </xf>
    <xf numFmtId="0" fontId="0" fillId="34" borderId="18" xfId="0" applyFont="1" applyFill="1" applyBorder="1" applyAlignment="1">
      <alignment horizontal="centerContinuous"/>
    </xf>
    <xf numFmtId="0" fontId="0" fillId="34" borderId="19" xfId="0" applyFont="1" applyFill="1" applyBorder="1" applyAlignment="1">
      <alignment horizontal="centerContinuous"/>
    </xf>
    <xf numFmtId="0" fontId="3" fillId="34" borderId="23" xfId="0" applyFon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Continuous" vertical="center" wrapText="1"/>
    </xf>
    <xf numFmtId="0" fontId="3" fillId="34" borderId="11" xfId="0" applyFont="1" applyFill="1" applyBorder="1" applyAlignment="1">
      <alignment horizontal="centerContinuous" vertical="center" wrapText="1"/>
    </xf>
    <xf numFmtId="0" fontId="3" fillId="34" borderId="50" xfId="0" applyFont="1" applyFill="1" applyBorder="1" applyAlignment="1">
      <alignment horizontal="centerContinuous" vertical="center" wrapText="1"/>
    </xf>
    <xf numFmtId="0" fontId="3" fillId="34" borderId="51" xfId="0" applyFont="1" applyFill="1" applyBorder="1" applyAlignment="1">
      <alignment horizontal="centerContinuous" vertical="center" wrapText="1"/>
    </xf>
    <xf numFmtId="0" fontId="3" fillId="34" borderId="28" xfId="0" applyFont="1" applyFill="1" applyBorder="1" applyAlignment="1">
      <alignment horizontal="centerContinuous" vertical="center" wrapText="1"/>
    </xf>
    <xf numFmtId="0" fontId="7" fillId="0" borderId="71" xfId="0" applyFont="1" applyFill="1" applyBorder="1" applyAlignment="1">
      <alignment/>
    </xf>
    <xf numFmtId="49" fontId="3" fillId="0" borderId="70" xfId="0" applyNumberFormat="1" applyFont="1" applyFill="1" applyBorder="1" applyAlignment="1">
      <alignment/>
    </xf>
    <xf numFmtId="0" fontId="7" fillId="0" borderId="7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 quotePrefix="1">
      <alignment horizontal="center" vertical="center" wrapText="1"/>
    </xf>
    <xf numFmtId="0" fontId="7" fillId="0" borderId="37" xfId="0" applyFont="1" applyFill="1" applyBorder="1" applyAlignment="1" quotePrefix="1">
      <alignment horizontal="center" vertical="center" wrapText="1"/>
    </xf>
    <xf numFmtId="0" fontId="7" fillId="0" borderId="21" xfId="0" applyFont="1" applyFill="1" applyBorder="1" applyAlignment="1" quotePrefix="1">
      <alignment horizontal="center" vertical="center" wrapText="1"/>
    </xf>
    <xf numFmtId="0" fontId="7" fillId="0" borderId="27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23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1" fillId="0" borderId="46" xfId="0" applyFont="1" applyBorder="1" applyAlignment="1">
      <alignment/>
    </xf>
    <xf numFmtId="0" fontId="3" fillId="0" borderId="28" xfId="0" applyFont="1" applyFill="1" applyBorder="1" applyAlignment="1">
      <alignment/>
    </xf>
    <xf numFmtId="0" fontId="1" fillId="33" borderId="74" xfId="0" applyFont="1" applyFill="1" applyBorder="1" applyAlignment="1">
      <alignment/>
    </xf>
    <xf numFmtId="49" fontId="0" fillId="33" borderId="50" xfId="0" applyNumberFormat="1" applyFont="1" applyFill="1" applyBorder="1" applyAlignment="1">
      <alignment/>
    </xf>
    <xf numFmtId="0" fontId="55" fillId="33" borderId="50" xfId="0" applyFont="1" applyFill="1" applyBorder="1" applyAlignment="1">
      <alignment horizontal="right"/>
    </xf>
    <xf numFmtId="0" fontId="0" fillId="33" borderId="63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" fillId="0" borderId="73" xfId="0" applyFont="1" applyBorder="1" applyAlignment="1">
      <alignment/>
    </xf>
    <xf numFmtId="49" fontId="0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33" borderId="50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49" fontId="0" fillId="33" borderId="28" xfId="0" applyNumberFormat="1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1" fillId="0" borderId="75" xfId="0" applyFont="1" applyBorder="1" applyAlignment="1">
      <alignment/>
    </xf>
    <xf numFmtId="49" fontId="0" fillId="0" borderId="64" xfId="0" applyNumberFormat="1" applyFont="1" applyBorder="1" applyAlignment="1">
      <alignment/>
    </xf>
    <xf numFmtId="0" fontId="7" fillId="0" borderId="64" xfId="0" applyFont="1" applyBorder="1" applyAlignment="1">
      <alignment horizontal="left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8" xfId="0" applyFont="1" applyBorder="1" applyAlignment="1">
      <alignment/>
    </xf>
    <xf numFmtId="0" fontId="7" fillId="0" borderId="64" xfId="0" applyFont="1" applyBorder="1" applyAlignment="1">
      <alignment horizontal="left" wrapText="1"/>
    </xf>
    <xf numFmtId="0" fontId="55" fillId="33" borderId="50" xfId="0" applyFont="1" applyFill="1" applyBorder="1" applyAlignment="1">
      <alignment horizontal="center"/>
    </xf>
    <xf numFmtId="0" fontId="0" fillId="0" borderId="6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83" xfId="0" applyFont="1" applyBorder="1" applyAlignment="1">
      <alignment/>
    </xf>
    <xf numFmtId="0" fontId="1" fillId="34" borderId="71" xfId="0" applyFont="1" applyFill="1" applyBorder="1" applyAlignment="1">
      <alignment horizontal="center"/>
    </xf>
    <xf numFmtId="49" fontId="0" fillId="34" borderId="70" xfId="0" applyNumberFormat="1" applyFont="1" applyFill="1" applyBorder="1" applyAlignment="1">
      <alignment horizontal="center"/>
    </xf>
    <xf numFmtId="0" fontId="7" fillId="34" borderId="70" xfId="0" applyFont="1" applyFill="1" applyBorder="1" applyAlignment="1">
      <alignment horizontal="center"/>
    </xf>
    <xf numFmtId="0" fontId="0" fillId="34" borderId="71" xfId="0" applyFont="1" applyFill="1" applyBorder="1" applyAlignment="1">
      <alignment horizontal="center"/>
    </xf>
    <xf numFmtId="0" fontId="0" fillId="34" borderId="7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form-ru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28575</xdr:rowOff>
    </xdr:from>
    <xdr:to>
      <xdr:col>1</xdr:col>
      <xdr:colOff>742950</xdr:colOff>
      <xdr:row>2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28575</xdr:rowOff>
    </xdr:from>
    <xdr:to>
      <xdr:col>1</xdr:col>
      <xdr:colOff>809625</xdr:colOff>
      <xdr:row>2</xdr:row>
      <xdr:rowOff>190500</xdr:rowOff>
    </xdr:to>
    <xdr:pic>
      <xdr:nvPicPr>
        <xdr:cNvPr id="2" name="Picture 2" descr="E:\shayakhmetov\Documents\ISTC\logo\ISTC logo_calibri bold.jpg"/>
        <xdr:cNvPicPr preferRelativeResize="1">
          <a:picLocks noChangeAspect="1"/>
        </xdr:cNvPicPr>
      </xdr:nvPicPr>
      <xdr:blipFill>
        <a:blip r:embed="rId2"/>
        <a:srcRect l="32855" t="20527" r="34753" b="15911"/>
        <a:stretch>
          <a:fillRect/>
        </a:stretch>
      </xdr:blipFill>
      <xdr:spPr>
        <a:xfrm>
          <a:off x="276225" y="2857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47625</xdr:rowOff>
    </xdr:from>
    <xdr:to>
      <xdr:col>12</xdr:col>
      <xdr:colOff>0</xdr:colOff>
      <xdr:row>24</xdr:row>
      <xdr:rowOff>247650</xdr:rowOff>
    </xdr:to>
    <xdr:sp>
      <xdr:nvSpPr>
        <xdr:cNvPr id="1" name="Oval 1"/>
        <xdr:cNvSpPr>
          <a:spLocks/>
        </xdr:cNvSpPr>
      </xdr:nvSpPr>
      <xdr:spPr>
        <a:xfrm>
          <a:off x="8839200" y="4457700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85725</xdr:rowOff>
    </xdr:from>
    <xdr:to>
      <xdr:col>12</xdr:col>
      <xdr:colOff>0</xdr:colOff>
      <xdr:row>30</xdr:row>
      <xdr:rowOff>0</xdr:rowOff>
    </xdr:to>
    <xdr:sp>
      <xdr:nvSpPr>
        <xdr:cNvPr id="2" name="Oval 2"/>
        <xdr:cNvSpPr>
          <a:spLocks/>
        </xdr:cNvSpPr>
      </xdr:nvSpPr>
      <xdr:spPr>
        <a:xfrm>
          <a:off x="8839200" y="5676900"/>
          <a:ext cx="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76200</xdr:rowOff>
    </xdr:from>
    <xdr:to>
      <xdr:col>12</xdr:col>
      <xdr:colOff>0</xdr:colOff>
      <xdr:row>30</xdr:row>
      <xdr:rowOff>9525</xdr:rowOff>
    </xdr:to>
    <xdr:sp>
      <xdr:nvSpPr>
        <xdr:cNvPr id="3" name="Oval 3"/>
        <xdr:cNvSpPr>
          <a:spLocks/>
        </xdr:cNvSpPr>
      </xdr:nvSpPr>
      <xdr:spPr>
        <a:xfrm>
          <a:off x="8839200" y="5667375"/>
          <a:ext cx="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66675</xdr:rowOff>
    </xdr:from>
    <xdr:to>
      <xdr:col>12</xdr:col>
      <xdr:colOff>0</xdr:colOff>
      <xdr:row>30</xdr:row>
      <xdr:rowOff>9525</xdr:rowOff>
    </xdr:to>
    <xdr:sp>
      <xdr:nvSpPr>
        <xdr:cNvPr id="4" name="Oval 4"/>
        <xdr:cNvSpPr>
          <a:spLocks/>
        </xdr:cNvSpPr>
      </xdr:nvSpPr>
      <xdr:spPr>
        <a:xfrm>
          <a:off x="8839200" y="56578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38100</xdr:rowOff>
    </xdr:from>
    <xdr:to>
      <xdr:col>12</xdr:col>
      <xdr:colOff>0</xdr:colOff>
      <xdr:row>22</xdr:row>
      <xdr:rowOff>180975</xdr:rowOff>
    </xdr:to>
    <xdr:sp>
      <xdr:nvSpPr>
        <xdr:cNvPr id="5" name="Oval 5"/>
        <xdr:cNvSpPr>
          <a:spLocks/>
        </xdr:cNvSpPr>
      </xdr:nvSpPr>
      <xdr:spPr>
        <a:xfrm>
          <a:off x="8839200" y="40195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76200</xdr:rowOff>
    </xdr:from>
    <xdr:to>
      <xdr:col>12</xdr:col>
      <xdr:colOff>0</xdr:colOff>
      <xdr:row>31</xdr:row>
      <xdr:rowOff>0</xdr:rowOff>
    </xdr:to>
    <xdr:sp>
      <xdr:nvSpPr>
        <xdr:cNvPr id="6" name="Oval 6"/>
        <xdr:cNvSpPr>
          <a:spLocks/>
        </xdr:cNvSpPr>
      </xdr:nvSpPr>
      <xdr:spPr>
        <a:xfrm>
          <a:off x="8839200" y="5867400"/>
          <a:ext cx="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66675</xdr:rowOff>
    </xdr:from>
    <xdr:to>
      <xdr:col>12</xdr:col>
      <xdr:colOff>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8839200" y="5857875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85725</xdr:rowOff>
    </xdr:from>
    <xdr:to>
      <xdr:col>12</xdr:col>
      <xdr:colOff>0</xdr:colOff>
      <xdr:row>31</xdr:row>
      <xdr:rowOff>19050</xdr:rowOff>
    </xdr:to>
    <xdr:sp>
      <xdr:nvSpPr>
        <xdr:cNvPr id="8" name="Oval 8"/>
        <xdr:cNvSpPr>
          <a:spLocks/>
        </xdr:cNvSpPr>
      </xdr:nvSpPr>
      <xdr:spPr>
        <a:xfrm>
          <a:off x="8839200" y="5876925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0</xdr:rowOff>
    </xdr:from>
    <xdr:to>
      <xdr:col>12</xdr:col>
      <xdr:colOff>9525</xdr:colOff>
      <xdr:row>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58125" y="771525"/>
          <a:ext cx="99060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1466850</xdr:colOff>
      <xdr:row>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050" y="9525"/>
          <a:ext cx="144780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47625</xdr:rowOff>
    </xdr:from>
    <xdr:to>
      <xdr:col>12</xdr:col>
      <xdr:colOff>0</xdr:colOff>
      <xdr:row>25</xdr:row>
      <xdr:rowOff>247650</xdr:rowOff>
    </xdr:to>
    <xdr:sp>
      <xdr:nvSpPr>
        <xdr:cNvPr id="11" name="Oval 11"/>
        <xdr:cNvSpPr>
          <a:spLocks/>
        </xdr:cNvSpPr>
      </xdr:nvSpPr>
      <xdr:spPr>
        <a:xfrm>
          <a:off x="8839200" y="47720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85725</xdr:rowOff>
    </xdr:from>
    <xdr:to>
      <xdr:col>12</xdr:col>
      <xdr:colOff>0</xdr:colOff>
      <xdr:row>31</xdr:row>
      <xdr:rowOff>0</xdr:rowOff>
    </xdr:to>
    <xdr:sp>
      <xdr:nvSpPr>
        <xdr:cNvPr id="12" name="Oval 12"/>
        <xdr:cNvSpPr>
          <a:spLocks/>
        </xdr:cNvSpPr>
      </xdr:nvSpPr>
      <xdr:spPr>
        <a:xfrm>
          <a:off x="8839200" y="5876925"/>
          <a:ext cx="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76200</xdr:rowOff>
    </xdr:from>
    <xdr:to>
      <xdr:col>12</xdr:col>
      <xdr:colOff>0</xdr:colOff>
      <xdr:row>31</xdr:row>
      <xdr:rowOff>9525</xdr:rowOff>
    </xdr:to>
    <xdr:sp>
      <xdr:nvSpPr>
        <xdr:cNvPr id="13" name="Oval 13"/>
        <xdr:cNvSpPr>
          <a:spLocks/>
        </xdr:cNvSpPr>
      </xdr:nvSpPr>
      <xdr:spPr>
        <a:xfrm>
          <a:off x="8839200" y="5867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66675</xdr:rowOff>
    </xdr:from>
    <xdr:to>
      <xdr:col>12</xdr:col>
      <xdr:colOff>0</xdr:colOff>
      <xdr:row>31</xdr:row>
      <xdr:rowOff>9525</xdr:rowOff>
    </xdr:to>
    <xdr:sp>
      <xdr:nvSpPr>
        <xdr:cNvPr id="14" name="Oval 14"/>
        <xdr:cNvSpPr>
          <a:spLocks/>
        </xdr:cNvSpPr>
      </xdr:nvSpPr>
      <xdr:spPr>
        <a:xfrm>
          <a:off x="8839200" y="58578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38100</xdr:rowOff>
    </xdr:from>
    <xdr:to>
      <xdr:col>12</xdr:col>
      <xdr:colOff>0</xdr:colOff>
      <xdr:row>23</xdr:row>
      <xdr:rowOff>238125</xdr:rowOff>
    </xdr:to>
    <xdr:sp>
      <xdr:nvSpPr>
        <xdr:cNvPr id="15" name="Oval 15"/>
        <xdr:cNvSpPr>
          <a:spLocks/>
        </xdr:cNvSpPr>
      </xdr:nvSpPr>
      <xdr:spPr>
        <a:xfrm>
          <a:off x="8839200" y="42005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76200</xdr:rowOff>
    </xdr:from>
    <xdr:to>
      <xdr:col>12</xdr:col>
      <xdr:colOff>0</xdr:colOff>
      <xdr:row>32</xdr:row>
      <xdr:rowOff>0</xdr:rowOff>
    </xdr:to>
    <xdr:sp>
      <xdr:nvSpPr>
        <xdr:cNvPr id="16" name="Oval 16"/>
        <xdr:cNvSpPr>
          <a:spLocks/>
        </xdr:cNvSpPr>
      </xdr:nvSpPr>
      <xdr:spPr>
        <a:xfrm>
          <a:off x="8839200" y="6124575"/>
          <a:ext cx="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66675</xdr:rowOff>
    </xdr:from>
    <xdr:to>
      <xdr:col>12</xdr:col>
      <xdr:colOff>0</xdr:colOff>
      <xdr:row>32</xdr:row>
      <xdr:rowOff>0</xdr:rowOff>
    </xdr:to>
    <xdr:sp>
      <xdr:nvSpPr>
        <xdr:cNvPr id="17" name="Oval 17"/>
        <xdr:cNvSpPr>
          <a:spLocks/>
        </xdr:cNvSpPr>
      </xdr:nvSpPr>
      <xdr:spPr>
        <a:xfrm>
          <a:off x="8839200" y="611505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85725</xdr:rowOff>
    </xdr:from>
    <xdr:to>
      <xdr:col>12</xdr:col>
      <xdr:colOff>0</xdr:colOff>
      <xdr:row>32</xdr:row>
      <xdr:rowOff>19050</xdr:rowOff>
    </xdr:to>
    <xdr:sp>
      <xdr:nvSpPr>
        <xdr:cNvPr id="18" name="Oval 18"/>
        <xdr:cNvSpPr>
          <a:spLocks/>
        </xdr:cNvSpPr>
      </xdr:nvSpPr>
      <xdr:spPr>
        <a:xfrm>
          <a:off x="8839200" y="613410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0</xdr:rowOff>
    </xdr:from>
    <xdr:to>
      <xdr:col>12</xdr:col>
      <xdr:colOff>9525</xdr:colOff>
      <xdr:row>4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858125" y="771525"/>
          <a:ext cx="99060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1466850</xdr:colOff>
      <xdr:row>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9050" y="9525"/>
          <a:ext cx="1447800" cy="695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28575</xdr:rowOff>
    </xdr:from>
    <xdr:to>
      <xdr:col>0</xdr:col>
      <xdr:colOff>923925</xdr:colOff>
      <xdr:row>2</xdr:row>
      <xdr:rowOff>190500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0</xdr:col>
      <xdr:colOff>1028700</xdr:colOff>
      <xdr:row>2</xdr:row>
      <xdr:rowOff>161925</xdr:rowOff>
    </xdr:to>
    <xdr:pic>
      <xdr:nvPicPr>
        <xdr:cNvPr id="22" name="Picture 22" descr="E:\shayakhmetov\Documents\ISTC\logo\ISTC logo_calibri bold.jpg"/>
        <xdr:cNvPicPr preferRelativeResize="1">
          <a:picLocks noChangeAspect="1"/>
        </xdr:cNvPicPr>
      </xdr:nvPicPr>
      <xdr:blipFill>
        <a:blip r:embed="rId2"/>
        <a:srcRect l="32855" t="20527" r="34753" b="15911"/>
        <a:stretch>
          <a:fillRect/>
        </a:stretch>
      </xdr:blipFill>
      <xdr:spPr>
        <a:xfrm>
          <a:off x="276225" y="2857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 ENG"/>
      <sheetName val="WP RUS"/>
      <sheetName val="FIN.REP.ENG"/>
      <sheetName val="FIN.REP.RUS"/>
      <sheetName val="ACOOUNTS"/>
      <sheetName val="COR.WP ENG"/>
      <sheetName val="COR.WP RUS"/>
      <sheetName val="JOURNAL"/>
      <sheetName val="EXCH.DIFF"/>
      <sheetName val="ACT"/>
      <sheetName val="TIME CARD"/>
      <sheetName val="TIME CARD CONS"/>
      <sheetName val="TR.VOUCHER_PAGE1"/>
      <sheetName val="TR.VOUCHER_PAG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3.140625" style="138" customWidth="1"/>
    <col min="2" max="2" width="3.28125" style="189" customWidth="1"/>
    <col min="3" max="3" width="20.7109375" style="138" customWidth="1"/>
    <col min="4" max="12" width="11.140625" style="138" customWidth="1"/>
    <col min="13" max="13" width="11.7109375" style="138" customWidth="1"/>
    <col min="14" max="16384" width="9.140625" style="138" customWidth="1"/>
  </cols>
  <sheetData>
    <row r="1" spans="2:3" ht="12.75">
      <c r="B1" s="203" t="s">
        <v>0</v>
      </c>
      <c r="C1" s="139" t="s">
        <v>1</v>
      </c>
    </row>
    <row r="2" ht="5.25" customHeight="1"/>
    <row r="3" ht="12.75">
      <c r="C3" s="138" t="s">
        <v>2</v>
      </c>
    </row>
    <row r="4" ht="3.75" customHeight="1" thickBot="1"/>
    <row r="5" spans="1:13" ht="16.5" customHeight="1">
      <c r="A5" s="190"/>
      <c r="B5" s="152"/>
      <c r="C5" s="140" t="s">
        <v>3</v>
      </c>
      <c r="D5" s="149" t="s">
        <v>200</v>
      </c>
      <c r="E5" s="153"/>
      <c r="F5" s="150" t="s">
        <v>201</v>
      </c>
      <c r="G5" s="154"/>
      <c r="H5" s="149" t="s">
        <v>233</v>
      </c>
      <c r="I5" s="153"/>
      <c r="J5" s="150" t="s">
        <v>234</v>
      </c>
      <c r="K5" s="154"/>
      <c r="L5" s="149" t="s">
        <v>4</v>
      </c>
      <c r="M5" s="153"/>
    </row>
    <row r="6" spans="1:13" s="192" customFormat="1" ht="12" customHeight="1">
      <c r="A6" s="191"/>
      <c r="B6" s="155"/>
      <c r="C6" s="141"/>
      <c r="D6" s="156" t="s">
        <v>5</v>
      </c>
      <c r="E6" s="157" t="s">
        <v>6</v>
      </c>
      <c r="F6" s="158" t="s">
        <v>5</v>
      </c>
      <c r="G6" s="158" t="s">
        <v>6</v>
      </c>
      <c r="H6" s="156" t="s">
        <v>5</v>
      </c>
      <c r="I6" s="157" t="s">
        <v>6</v>
      </c>
      <c r="J6" s="158" t="s">
        <v>5</v>
      </c>
      <c r="K6" s="158" t="s">
        <v>6</v>
      </c>
      <c r="L6" s="156" t="s">
        <v>5</v>
      </c>
      <c r="M6" s="157" t="s">
        <v>6</v>
      </c>
    </row>
    <row r="7" spans="1:13" ht="12.75" customHeight="1">
      <c r="A7" s="193"/>
      <c r="B7" s="159"/>
      <c r="C7" s="142" t="s">
        <v>7</v>
      </c>
      <c r="D7" s="160"/>
      <c r="E7" s="161"/>
      <c r="F7" s="162"/>
      <c r="G7" s="162"/>
      <c r="H7" s="160"/>
      <c r="I7" s="161"/>
      <c r="J7" s="162"/>
      <c r="K7" s="162"/>
      <c r="L7" s="160"/>
      <c r="M7" s="143"/>
    </row>
    <row r="8" spans="1:13" ht="11.25" customHeight="1">
      <c r="A8" s="193">
        <v>1</v>
      </c>
      <c r="B8" s="159" t="s">
        <v>8</v>
      </c>
      <c r="C8" s="143" t="s">
        <v>9</v>
      </c>
      <c r="D8" s="160"/>
      <c r="E8" s="161"/>
      <c r="F8" s="162"/>
      <c r="G8" s="162"/>
      <c r="H8" s="160"/>
      <c r="I8" s="161"/>
      <c r="J8" s="162"/>
      <c r="K8" s="162"/>
      <c r="L8" s="160"/>
      <c r="M8" s="143"/>
    </row>
    <row r="9" spans="1:13" ht="11.25" customHeight="1">
      <c r="A9" s="193"/>
      <c r="B9" s="159" t="s">
        <v>10</v>
      </c>
      <c r="C9" s="143" t="s">
        <v>11</v>
      </c>
      <c r="D9" s="160"/>
      <c r="E9" s="161"/>
      <c r="F9" s="162"/>
      <c r="G9" s="162"/>
      <c r="H9" s="160"/>
      <c r="I9" s="161"/>
      <c r="J9" s="162"/>
      <c r="K9" s="162"/>
      <c r="L9" s="160"/>
      <c r="M9" s="143"/>
    </row>
    <row r="10" spans="1:14" ht="11.25" customHeight="1">
      <c r="A10" s="193"/>
      <c r="B10" s="159" t="s">
        <v>12</v>
      </c>
      <c r="C10" s="166" t="s">
        <v>13</v>
      </c>
      <c r="D10" s="163"/>
      <c r="E10" s="164"/>
      <c r="F10" s="165"/>
      <c r="G10" s="165"/>
      <c r="H10" s="163"/>
      <c r="I10" s="164"/>
      <c r="J10" s="165"/>
      <c r="K10" s="165"/>
      <c r="L10" s="163"/>
      <c r="M10" s="166"/>
      <c r="N10" s="192"/>
    </row>
    <row r="11" spans="1:14" ht="11.25" customHeight="1">
      <c r="A11" s="194"/>
      <c r="B11" s="159" t="s">
        <v>14</v>
      </c>
      <c r="C11" s="204" t="s">
        <v>15</v>
      </c>
      <c r="D11" s="163"/>
      <c r="E11" s="164"/>
      <c r="F11" s="165"/>
      <c r="G11" s="165"/>
      <c r="H11" s="163"/>
      <c r="I11" s="164"/>
      <c r="J11" s="165"/>
      <c r="K11" s="165"/>
      <c r="L11" s="163"/>
      <c r="M11" s="166"/>
      <c r="N11" s="192"/>
    </row>
    <row r="12" spans="1:13" ht="12.75" customHeight="1">
      <c r="A12" s="195"/>
      <c r="B12" s="167"/>
      <c r="C12" s="144" t="s">
        <v>16</v>
      </c>
      <c r="D12" s="168"/>
      <c r="E12" s="169"/>
      <c r="F12" s="170"/>
      <c r="G12" s="170"/>
      <c r="H12" s="168"/>
      <c r="I12" s="169"/>
      <c r="J12" s="170"/>
      <c r="K12" s="170"/>
      <c r="L12" s="168"/>
      <c r="M12" s="169"/>
    </row>
    <row r="13" spans="1:13" ht="12.75" customHeight="1">
      <c r="A13" s="196">
        <v>2</v>
      </c>
      <c r="B13" s="171"/>
      <c r="C13" s="145" t="s">
        <v>17</v>
      </c>
      <c r="D13" s="160"/>
      <c r="E13" s="161"/>
      <c r="F13" s="162"/>
      <c r="G13" s="162"/>
      <c r="H13" s="160"/>
      <c r="I13" s="161"/>
      <c r="J13" s="162"/>
      <c r="K13" s="162"/>
      <c r="L13" s="160"/>
      <c r="M13" s="143"/>
    </row>
    <row r="14" spans="1:13" ht="12" customHeight="1">
      <c r="A14" s="193"/>
      <c r="B14" s="159" t="s">
        <v>8</v>
      </c>
      <c r="C14" s="143" t="s">
        <v>18</v>
      </c>
      <c r="D14" s="160"/>
      <c r="E14" s="161"/>
      <c r="F14" s="162"/>
      <c r="G14" s="162"/>
      <c r="H14" s="160"/>
      <c r="I14" s="161"/>
      <c r="J14" s="162"/>
      <c r="K14" s="162"/>
      <c r="L14" s="160"/>
      <c r="M14" s="143"/>
    </row>
    <row r="15" spans="1:13" ht="12" customHeight="1">
      <c r="A15" s="193"/>
      <c r="B15" s="159" t="s">
        <v>10</v>
      </c>
      <c r="C15" s="143" t="s">
        <v>19</v>
      </c>
      <c r="D15" s="160"/>
      <c r="E15" s="161"/>
      <c r="F15" s="162"/>
      <c r="G15" s="162"/>
      <c r="H15" s="160"/>
      <c r="I15" s="161"/>
      <c r="J15" s="162"/>
      <c r="K15" s="162"/>
      <c r="L15" s="160"/>
      <c r="M15" s="143"/>
    </row>
    <row r="16" spans="1:13" ht="12.75" customHeight="1">
      <c r="A16" s="195"/>
      <c r="B16" s="167"/>
      <c r="C16" s="144" t="s">
        <v>20</v>
      </c>
      <c r="D16" s="168"/>
      <c r="E16" s="169"/>
      <c r="F16" s="170"/>
      <c r="G16" s="170"/>
      <c r="H16" s="168"/>
      <c r="I16" s="169"/>
      <c r="J16" s="170"/>
      <c r="K16" s="170"/>
      <c r="L16" s="168"/>
      <c r="M16" s="169"/>
    </row>
    <row r="17" spans="1:13" ht="12.75" customHeight="1">
      <c r="A17" s="195">
        <v>3</v>
      </c>
      <c r="B17" s="167"/>
      <c r="C17" s="146" t="s">
        <v>21</v>
      </c>
      <c r="D17" s="168"/>
      <c r="E17" s="169"/>
      <c r="F17" s="170"/>
      <c r="G17" s="170"/>
      <c r="H17" s="168"/>
      <c r="I17" s="169"/>
      <c r="J17" s="170"/>
      <c r="K17" s="170"/>
      <c r="L17" s="168"/>
      <c r="M17" s="172"/>
    </row>
    <row r="18" spans="1:13" ht="12.75" customHeight="1">
      <c r="A18" s="197">
        <v>4</v>
      </c>
      <c r="B18" s="173"/>
      <c r="C18" s="151" t="s">
        <v>22</v>
      </c>
      <c r="D18" s="174"/>
      <c r="E18" s="175"/>
      <c r="F18" s="176"/>
      <c r="G18" s="176"/>
      <c r="H18" s="174"/>
      <c r="I18" s="175"/>
      <c r="J18" s="176"/>
      <c r="K18" s="176"/>
      <c r="L18" s="174"/>
      <c r="M18" s="175"/>
    </row>
    <row r="19" spans="1:13" ht="12.75" customHeight="1">
      <c r="A19" s="196">
        <v>5</v>
      </c>
      <c r="B19" s="171"/>
      <c r="C19" s="145" t="s">
        <v>23</v>
      </c>
      <c r="D19" s="160"/>
      <c r="E19" s="161"/>
      <c r="F19" s="162"/>
      <c r="G19" s="162"/>
      <c r="H19" s="160"/>
      <c r="I19" s="161"/>
      <c r="J19" s="162"/>
      <c r="K19" s="162"/>
      <c r="L19" s="160"/>
      <c r="M19" s="143"/>
    </row>
    <row r="20" spans="1:13" ht="12" customHeight="1">
      <c r="A20" s="193"/>
      <c r="B20" s="159" t="s">
        <v>8</v>
      </c>
      <c r="C20" s="143" t="s">
        <v>24</v>
      </c>
      <c r="D20" s="160"/>
      <c r="E20" s="161"/>
      <c r="F20" s="162"/>
      <c r="G20" s="162"/>
      <c r="H20" s="160"/>
      <c r="I20" s="161"/>
      <c r="J20" s="162"/>
      <c r="K20" s="162"/>
      <c r="L20" s="160"/>
      <c r="M20" s="143"/>
    </row>
    <row r="21" spans="1:13" ht="12" customHeight="1">
      <c r="A21" s="193"/>
      <c r="B21" s="159" t="s">
        <v>10</v>
      </c>
      <c r="C21" s="143" t="s">
        <v>25</v>
      </c>
      <c r="D21" s="160"/>
      <c r="E21" s="161"/>
      <c r="F21" s="162"/>
      <c r="G21" s="162"/>
      <c r="H21" s="160"/>
      <c r="I21" s="161"/>
      <c r="J21" s="162"/>
      <c r="K21" s="162"/>
      <c r="L21" s="160"/>
      <c r="M21" s="143"/>
    </row>
    <row r="22" spans="1:13" ht="12" customHeight="1">
      <c r="A22" s="193"/>
      <c r="B22" s="159" t="s">
        <v>12</v>
      </c>
      <c r="C22" s="143" t="s">
        <v>26</v>
      </c>
      <c r="D22" s="160"/>
      <c r="E22" s="161"/>
      <c r="F22" s="162"/>
      <c r="G22" s="162"/>
      <c r="H22" s="160"/>
      <c r="I22" s="161"/>
      <c r="J22" s="162"/>
      <c r="K22" s="162"/>
      <c r="L22" s="160"/>
      <c r="M22" s="143"/>
    </row>
    <row r="23" spans="1:13" ht="12" customHeight="1">
      <c r="A23" s="193"/>
      <c r="B23" s="159" t="s">
        <v>14</v>
      </c>
      <c r="C23" s="143" t="s">
        <v>27</v>
      </c>
      <c r="D23" s="160"/>
      <c r="E23" s="161"/>
      <c r="F23" s="162"/>
      <c r="G23" s="162"/>
      <c r="H23" s="160"/>
      <c r="I23" s="161"/>
      <c r="J23" s="162"/>
      <c r="K23" s="162"/>
      <c r="L23" s="160"/>
      <c r="M23" s="143"/>
    </row>
    <row r="24" spans="1:13" ht="12" customHeight="1">
      <c r="A24" s="193"/>
      <c r="B24" s="159" t="s">
        <v>28</v>
      </c>
      <c r="C24" s="147" t="s">
        <v>29</v>
      </c>
      <c r="D24" s="160"/>
      <c r="E24" s="161"/>
      <c r="F24" s="162"/>
      <c r="G24" s="162"/>
      <c r="H24" s="160"/>
      <c r="I24" s="161"/>
      <c r="J24" s="162"/>
      <c r="K24" s="162"/>
      <c r="L24" s="160"/>
      <c r="M24" s="143"/>
    </row>
    <row r="25" spans="1:13" ht="12.75" customHeight="1">
      <c r="A25" s="195"/>
      <c r="B25" s="167"/>
      <c r="C25" s="144" t="s">
        <v>30</v>
      </c>
      <c r="D25" s="168"/>
      <c r="E25" s="169"/>
      <c r="F25" s="170"/>
      <c r="G25" s="170"/>
      <c r="H25" s="168"/>
      <c r="I25" s="169"/>
      <c r="J25" s="170"/>
      <c r="K25" s="170"/>
      <c r="L25" s="168"/>
      <c r="M25" s="169"/>
    </row>
    <row r="26" spans="1:13" ht="12.75" customHeight="1">
      <c r="A26" s="196">
        <v>6</v>
      </c>
      <c r="B26" s="171"/>
      <c r="C26" s="205" t="s">
        <v>199</v>
      </c>
      <c r="D26" s="160"/>
      <c r="E26" s="161"/>
      <c r="F26" s="162"/>
      <c r="G26" s="162"/>
      <c r="H26" s="160"/>
      <c r="I26" s="161"/>
      <c r="J26" s="162"/>
      <c r="K26" s="162"/>
      <c r="L26" s="160"/>
      <c r="M26" s="143"/>
    </row>
    <row r="27" spans="1:13" ht="12" customHeight="1">
      <c r="A27" s="193"/>
      <c r="B27" s="159" t="s">
        <v>8</v>
      </c>
      <c r="C27" s="143" t="s">
        <v>284</v>
      </c>
      <c r="D27" s="160"/>
      <c r="E27" s="161"/>
      <c r="F27" s="162"/>
      <c r="G27" s="162"/>
      <c r="H27" s="160"/>
      <c r="I27" s="161"/>
      <c r="J27" s="162"/>
      <c r="K27" s="162"/>
      <c r="L27" s="160"/>
      <c r="M27" s="143"/>
    </row>
    <row r="28" spans="1:13" ht="12" customHeight="1">
      <c r="A28" s="194"/>
      <c r="B28" s="159" t="s">
        <v>10</v>
      </c>
      <c r="C28" s="147" t="s">
        <v>285</v>
      </c>
      <c r="D28" s="160"/>
      <c r="E28" s="161"/>
      <c r="F28" s="162"/>
      <c r="G28" s="162"/>
      <c r="H28" s="160"/>
      <c r="I28" s="161"/>
      <c r="J28" s="162"/>
      <c r="K28" s="162"/>
      <c r="L28" s="160"/>
      <c r="M28" s="143"/>
    </row>
    <row r="29" spans="1:13" ht="14.25" customHeight="1">
      <c r="A29" s="195"/>
      <c r="B29" s="167"/>
      <c r="C29" s="144" t="s">
        <v>32</v>
      </c>
      <c r="D29" s="168"/>
      <c r="E29" s="169"/>
      <c r="F29" s="170"/>
      <c r="G29" s="170"/>
      <c r="H29" s="168"/>
      <c r="I29" s="169"/>
      <c r="J29" s="170"/>
      <c r="K29" s="170"/>
      <c r="L29" s="168"/>
      <c r="M29" s="169"/>
    </row>
    <row r="30" spans="1:13" ht="15" customHeight="1" thickBot="1">
      <c r="A30" s="198">
        <v>7</v>
      </c>
      <c r="B30" s="177"/>
      <c r="C30" s="448" t="s">
        <v>33</v>
      </c>
      <c r="D30" s="178"/>
      <c r="E30" s="179"/>
      <c r="F30" s="180"/>
      <c r="G30" s="180"/>
      <c r="H30" s="178"/>
      <c r="I30" s="179"/>
      <c r="J30" s="180"/>
      <c r="K30" s="180"/>
      <c r="L30" s="178"/>
      <c r="M30" s="181"/>
    </row>
    <row r="31" spans="1:13" ht="15" customHeight="1" thickTop="1">
      <c r="A31" s="195"/>
      <c r="B31" s="167"/>
      <c r="C31" s="144" t="s">
        <v>286</v>
      </c>
      <c r="D31" s="182"/>
      <c r="E31" s="183"/>
      <c r="F31" s="184"/>
      <c r="G31" s="184"/>
      <c r="H31" s="182"/>
      <c r="I31" s="183"/>
      <c r="J31" s="184"/>
      <c r="K31" s="184"/>
      <c r="L31" s="182"/>
      <c r="M31" s="143"/>
    </row>
    <row r="32" spans="1:13" ht="15.75" customHeight="1" thickBot="1">
      <c r="A32" s="199"/>
      <c r="B32" s="185"/>
      <c r="C32" s="449" t="s">
        <v>35</v>
      </c>
      <c r="D32" s="186"/>
      <c r="E32" s="187"/>
      <c r="F32" s="188"/>
      <c r="G32" s="188"/>
      <c r="H32" s="186"/>
      <c r="I32" s="187"/>
      <c r="J32" s="188"/>
      <c r="K32" s="188"/>
      <c r="L32" s="186"/>
      <c r="M32" s="187"/>
    </row>
    <row r="33" ht="5.25" customHeight="1"/>
    <row r="34" spans="3:13" ht="12.75">
      <c r="C34" s="200" t="s">
        <v>36</v>
      </c>
      <c r="D34" s="148" t="s">
        <v>37</v>
      </c>
      <c r="E34" s="201"/>
      <c r="F34" s="201"/>
      <c r="G34" s="201"/>
      <c r="H34" s="201"/>
      <c r="I34" s="201"/>
      <c r="J34" s="148"/>
      <c r="K34" s="201"/>
      <c r="L34" s="201"/>
      <c r="M34" s="201"/>
    </row>
    <row r="35" spans="3:13" ht="12.75">
      <c r="C35" s="202" t="s">
        <v>38</v>
      </c>
      <c r="D35" s="148" t="s">
        <v>39</v>
      </c>
      <c r="E35" s="201"/>
      <c r="F35" s="201"/>
      <c r="G35" s="201"/>
      <c r="H35" s="201"/>
      <c r="I35" s="201"/>
      <c r="J35" s="148"/>
      <c r="K35" s="201"/>
      <c r="L35" s="201"/>
      <c r="M35" s="201"/>
    </row>
  </sheetData>
  <sheetProtection/>
  <printOptions/>
  <pageMargins left="0.25" right="0.29" top="0.67" bottom="0.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138" customWidth="1"/>
    <col min="2" max="2" width="14.00390625" style="138" customWidth="1"/>
    <col min="3" max="3" width="24.00390625" style="138" customWidth="1"/>
    <col min="4" max="4" width="17.00390625" style="138" customWidth="1"/>
    <col min="5" max="16384" width="9.140625" style="138" customWidth="1"/>
  </cols>
  <sheetData>
    <row r="1" spans="1:4" ht="18.75">
      <c r="A1" s="297" t="s">
        <v>121</v>
      </c>
      <c r="B1" s="297"/>
      <c r="C1" s="297"/>
      <c r="D1" s="298"/>
    </row>
    <row r="3" spans="1:4" s="300" customFormat="1" ht="15">
      <c r="A3" s="299" t="s">
        <v>122</v>
      </c>
      <c r="D3" s="301"/>
    </row>
    <row r="4" spans="1:4" s="300" customFormat="1" ht="20.25" customHeight="1">
      <c r="A4" s="301"/>
      <c r="B4" s="301"/>
      <c r="C4" s="302"/>
      <c r="D4" s="303" t="s">
        <v>123</v>
      </c>
    </row>
    <row r="5" s="300" customFormat="1" ht="21" customHeight="1">
      <c r="A5" s="300" t="s">
        <v>124</v>
      </c>
    </row>
    <row r="6" s="300" customFormat="1" ht="15">
      <c r="A6" s="304" t="s">
        <v>125</v>
      </c>
    </row>
    <row r="7" s="300" customFormat="1" ht="9" customHeight="1"/>
    <row r="8" spans="1:4" s="307" customFormat="1" ht="27.75" customHeight="1">
      <c r="A8" s="305" t="s">
        <v>126</v>
      </c>
      <c r="B8" s="305" t="s">
        <v>127</v>
      </c>
      <c r="C8" s="305" t="s">
        <v>128</v>
      </c>
      <c r="D8" s="306" t="s">
        <v>129</v>
      </c>
    </row>
    <row r="9" spans="1:4" s="300" customFormat="1" ht="19.5" customHeight="1">
      <c r="A9" s="308"/>
      <c r="B9" s="308"/>
      <c r="C9" s="308"/>
      <c r="D9" s="308"/>
    </row>
    <row r="10" spans="1:4" s="300" customFormat="1" ht="19.5" customHeight="1">
      <c r="A10" s="308"/>
      <c r="B10" s="308"/>
      <c r="C10" s="308"/>
      <c r="D10" s="308"/>
    </row>
    <row r="11" spans="1:4" s="300" customFormat="1" ht="19.5" customHeight="1">
      <c r="A11" s="308"/>
      <c r="B11" s="308"/>
      <c r="C11" s="308"/>
      <c r="D11" s="308"/>
    </row>
    <row r="12" spans="1:4" s="300" customFormat="1" ht="19.5" customHeight="1">
      <c r="A12" s="308"/>
      <c r="B12" s="308"/>
      <c r="C12" s="308"/>
      <c r="D12" s="308"/>
    </row>
    <row r="13" spans="1:4" s="300" customFormat="1" ht="19.5" customHeight="1">
      <c r="A13" s="308"/>
      <c r="B13" s="308"/>
      <c r="C13" s="308"/>
      <c r="D13" s="308"/>
    </row>
    <row r="14" spans="1:4" s="300" customFormat="1" ht="19.5" customHeight="1">
      <c r="A14" s="308"/>
      <c r="B14" s="308"/>
      <c r="C14" s="308"/>
      <c r="D14" s="308"/>
    </row>
    <row r="15" spans="1:4" s="300" customFormat="1" ht="19.5" customHeight="1">
      <c r="A15" s="308"/>
      <c r="B15" s="308"/>
      <c r="C15" s="308"/>
      <c r="D15" s="308"/>
    </row>
    <row r="16" spans="1:4" s="300" customFormat="1" ht="19.5" customHeight="1">
      <c r="A16" s="308"/>
      <c r="B16" s="308"/>
      <c r="C16" s="308"/>
      <c r="D16" s="308"/>
    </row>
    <row r="17" spans="1:4" s="300" customFormat="1" ht="19.5" customHeight="1">
      <c r="A17" s="308"/>
      <c r="B17" s="308"/>
      <c r="C17" s="308"/>
      <c r="D17" s="308"/>
    </row>
    <row r="18" spans="1:4" s="300" customFormat="1" ht="19.5" customHeight="1">
      <c r="A18" s="308"/>
      <c r="B18" s="308"/>
      <c r="C18" s="308"/>
      <c r="D18" s="308"/>
    </row>
    <row r="19" spans="1:4" s="300" customFormat="1" ht="19.5" customHeight="1">
      <c r="A19" s="308"/>
      <c r="B19" s="308"/>
      <c r="C19" s="308"/>
      <c r="D19" s="308"/>
    </row>
    <row r="20" spans="1:4" s="300" customFormat="1" ht="19.5" customHeight="1">
      <c r="A20" s="308"/>
      <c r="B20" s="308"/>
      <c r="C20" s="308"/>
      <c r="D20" s="308"/>
    </row>
    <row r="21" spans="1:4" s="300" customFormat="1" ht="19.5" customHeight="1">
      <c r="A21" s="308"/>
      <c r="B21" s="308"/>
      <c r="C21" s="308"/>
      <c r="D21" s="308"/>
    </row>
    <row r="22" spans="1:4" s="300" customFormat="1" ht="19.5" customHeight="1">
      <c r="A22" s="308"/>
      <c r="B22" s="308"/>
      <c r="C22" s="308"/>
      <c r="D22" s="308"/>
    </row>
    <row r="23" spans="1:4" s="300" customFormat="1" ht="19.5" customHeight="1">
      <c r="A23" s="308"/>
      <c r="B23" s="308"/>
      <c r="C23" s="308"/>
      <c r="D23" s="308"/>
    </row>
    <row r="24" spans="1:4" s="300" customFormat="1" ht="19.5" customHeight="1">
      <c r="A24" s="308"/>
      <c r="B24" s="308"/>
      <c r="C24" s="308"/>
      <c r="D24" s="308"/>
    </row>
    <row r="25" spans="1:4" s="300" customFormat="1" ht="19.5" customHeight="1">
      <c r="A25" s="308"/>
      <c r="B25" s="308"/>
      <c r="C25" s="308"/>
      <c r="D25" s="308"/>
    </row>
    <row r="26" spans="1:4" s="300" customFormat="1" ht="19.5" customHeight="1">
      <c r="A26" s="308"/>
      <c r="B26" s="308"/>
      <c r="C26" s="308"/>
      <c r="D26" s="308"/>
    </row>
    <row r="27" spans="1:4" s="300" customFormat="1" ht="19.5" customHeight="1">
      <c r="A27" s="308"/>
      <c r="B27" s="308"/>
      <c r="C27" s="308"/>
      <c r="D27" s="308"/>
    </row>
    <row r="28" spans="1:4" s="300" customFormat="1" ht="20.25" customHeight="1">
      <c r="A28" s="308"/>
      <c r="B28" s="308"/>
      <c r="C28" s="308"/>
      <c r="D28" s="308"/>
    </row>
    <row r="29" spans="1:4" s="300" customFormat="1" ht="20.25" customHeight="1">
      <c r="A29" s="308"/>
      <c r="B29" s="308"/>
      <c r="C29" s="308"/>
      <c r="D29" s="308"/>
    </row>
    <row r="30" spans="1:4" s="300" customFormat="1" ht="20.25" customHeight="1">
      <c r="A30" s="308"/>
      <c r="B30" s="308"/>
      <c r="C30" s="308"/>
      <c r="D30" s="308"/>
    </row>
    <row r="31" spans="1:4" s="300" customFormat="1" ht="19.5" customHeight="1">
      <c r="A31" s="308"/>
      <c r="B31" s="308"/>
      <c r="C31" s="308"/>
      <c r="D31" s="308"/>
    </row>
    <row r="32" spans="1:4" s="300" customFormat="1" ht="19.5" customHeight="1">
      <c r="A32" s="308"/>
      <c r="B32" s="308"/>
      <c r="C32" s="308"/>
      <c r="D32" s="308"/>
    </row>
    <row r="33" spans="1:4" s="300" customFormat="1" ht="15">
      <c r="A33" s="304" t="s">
        <v>130</v>
      </c>
      <c r="B33" s="304"/>
      <c r="C33" s="304"/>
      <c r="D33" s="304" t="s">
        <v>131</v>
      </c>
    </row>
    <row r="34" s="309" customFormat="1" ht="12.75"/>
    <row r="35" s="309" customFormat="1" ht="12.75"/>
    <row r="36" s="309" customFormat="1" ht="12.75"/>
    <row r="37" s="309" customFormat="1" ht="12.75"/>
    <row r="38" s="309" customFormat="1" ht="12.75"/>
    <row r="39" s="309" customFormat="1" ht="12.75"/>
    <row r="40" s="309" customFormat="1" ht="12.75"/>
    <row r="41" s="309" customFormat="1" ht="12.75"/>
    <row r="42" s="309" customFormat="1" ht="12.75"/>
    <row r="43" s="309" customFormat="1" ht="12.75"/>
    <row r="44" s="309" customFormat="1" ht="12.75"/>
    <row r="45" s="309" customFormat="1" ht="12.75"/>
  </sheetData>
  <sheetProtection/>
  <printOptions/>
  <pageMargins left="0.54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Y1" sqref="Y1"/>
    </sheetView>
  </sheetViews>
  <sheetFormatPr defaultColWidth="9.140625" defaultRowHeight="12.75"/>
  <cols>
    <col min="1" max="1" width="7.00390625" style="138" customWidth="1"/>
    <col min="2" max="29" width="4.00390625" style="138" customWidth="1"/>
    <col min="30" max="30" width="5.57421875" style="138" customWidth="1"/>
    <col min="31" max="32" width="3.7109375" style="138" customWidth="1"/>
    <col min="33" max="16384" width="9.140625" style="138" customWidth="1"/>
  </cols>
  <sheetData>
    <row r="1" spans="1:32" ht="18.75" customHeight="1">
      <c r="A1" s="310" t="s">
        <v>132</v>
      </c>
      <c r="B1" s="298"/>
      <c r="C1" s="298"/>
      <c r="D1" s="298"/>
      <c r="E1" s="298"/>
      <c r="F1" s="298"/>
      <c r="G1" s="298"/>
      <c r="H1" s="311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</row>
    <row r="2" ht="8.25" customHeight="1"/>
    <row r="3" spans="1:26" ht="18" customHeight="1">
      <c r="A3" s="139" t="s">
        <v>133</v>
      </c>
      <c r="C3" s="312"/>
      <c r="X3" s="139" t="s">
        <v>283</v>
      </c>
      <c r="Z3" s="447"/>
    </row>
    <row r="4" spans="15:16" ht="12.75">
      <c r="O4" s="138" t="s">
        <v>134</v>
      </c>
      <c r="P4" s="313"/>
    </row>
    <row r="5" spans="1:32" ht="19.5" customHeight="1">
      <c r="A5" s="206" t="s">
        <v>90</v>
      </c>
      <c r="B5" s="206">
        <v>1</v>
      </c>
      <c r="C5" s="206">
        <f aca="true" t="shared" si="0" ref="C5:AF5">1+B5</f>
        <v>2</v>
      </c>
      <c r="D5" s="206">
        <f t="shared" si="0"/>
        <v>3</v>
      </c>
      <c r="E5" s="206">
        <f t="shared" si="0"/>
        <v>4</v>
      </c>
      <c r="F5" s="206">
        <f t="shared" si="0"/>
        <v>5</v>
      </c>
      <c r="G5" s="206">
        <f t="shared" si="0"/>
        <v>6</v>
      </c>
      <c r="H5" s="206">
        <f t="shared" si="0"/>
        <v>7</v>
      </c>
      <c r="I5" s="206">
        <f t="shared" si="0"/>
        <v>8</v>
      </c>
      <c r="J5" s="206">
        <f t="shared" si="0"/>
        <v>9</v>
      </c>
      <c r="K5" s="206">
        <f t="shared" si="0"/>
        <v>10</v>
      </c>
      <c r="L5" s="206">
        <f t="shared" si="0"/>
        <v>11</v>
      </c>
      <c r="M5" s="206">
        <f t="shared" si="0"/>
        <v>12</v>
      </c>
      <c r="N5" s="206">
        <f t="shared" si="0"/>
        <v>13</v>
      </c>
      <c r="O5" s="206">
        <f t="shared" si="0"/>
        <v>14</v>
      </c>
      <c r="P5" s="206">
        <f t="shared" si="0"/>
        <v>15</v>
      </c>
      <c r="Q5" s="206">
        <f t="shared" si="0"/>
        <v>16</v>
      </c>
      <c r="R5" s="206">
        <f t="shared" si="0"/>
        <v>17</v>
      </c>
      <c r="S5" s="206">
        <f t="shared" si="0"/>
        <v>18</v>
      </c>
      <c r="T5" s="206">
        <f t="shared" si="0"/>
        <v>19</v>
      </c>
      <c r="U5" s="206">
        <f t="shared" si="0"/>
        <v>20</v>
      </c>
      <c r="V5" s="206">
        <f t="shared" si="0"/>
        <v>21</v>
      </c>
      <c r="W5" s="206">
        <f t="shared" si="0"/>
        <v>22</v>
      </c>
      <c r="X5" s="206">
        <f t="shared" si="0"/>
        <v>23</v>
      </c>
      <c r="Y5" s="206">
        <f t="shared" si="0"/>
        <v>24</v>
      </c>
      <c r="Z5" s="206">
        <f t="shared" si="0"/>
        <v>25</v>
      </c>
      <c r="AA5" s="206">
        <f t="shared" si="0"/>
        <v>26</v>
      </c>
      <c r="AB5" s="206">
        <f t="shared" si="0"/>
        <v>27</v>
      </c>
      <c r="AC5" s="206">
        <f t="shared" si="0"/>
        <v>28</v>
      </c>
      <c r="AD5" s="206">
        <f t="shared" si="0"/>
        <v>29</v>
      </c>
      <c r="AE5" s="206">
        <f t="shared" si="0"/>
        <v>30</v>
      </c>
      <c r="AF5" s="206">
        <f t="shared" si="0"/>
        <v>31</v>
      </c>
    </row>
    <row r="6" spans="1:32" s="316" customFormat="1" ht="20.25" customHeight="1">
      <c r="A6" s="314" t="s">
        <v>135</v>
      </c>
      <c r="B6" s="315"/>
      <c r="C6" s="314"/>
      <c r="D6" s="314"/>
      <c r="E6" s="314"/>
      <c r="F6" s="314"/>
      <c r="G6" s="314"/>
      <c r="H6" s="315"/>
      <c r="I6" s="315"/>
      <c r="J6" s="315"/>
      <c r="K6" s="315"/>
      <c r="L6" s="314"/>
      <c r="M6" s="314"/>
      <c r="N6" s="314"/>
      <c r="O6" s="314"/>
      <c r="P6" s="314"/>
      <c r="Q6" s="314"/>
      <c r="R6" s="315"/>
      <c r="S6" s="315"/>
      <c r="T6" s="315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</row>
    <row r="7" spans="1:32" ht="32.25" customHeight="1" thickBot="1">
      <c r="A7" s="206" t="s">
        <v>136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445"/>
      <c r="AE7" s="317"/>
      <c r="AF7" s="317"/>
    </row>
    <row r="8" spans="24:31" ht="21" customHeight="1" thickBot="1" thickTop="1">
      <c r="X8" s="138" t="s">
        <v>276</v>
      </c>
      <c r="AC8" s="202"/>
      <c r="AD8" s="446"/>
      <c r="AE8" s="138" t="s">
        <v>137</v>
      </c>
    </row>
    <row r="9" ht="13.5" thickTop="1">
      <c r="V9" s="202" t="s">
        <v>280</v>
      </c>
    </row>
    <row r="10" spans="15:16" ht="12.75">
      <c r="O10" s="138" t="s">
        <v>134</v>
      </c>
      <c r="P10" s="313"/>
    </row>
    <row r="11" spans="1:32" ht="19.5" customHeight="1">
      <c r="A11" s="206" t="s">
        <v>90</v>
      </c>
      <c r="B11" s="206">
        <v>1</v>
      </c>
      <c r="C11" s="206">
        <f aca="true" t="shared" si="1" ref="C11:AF11">1+B11</f>
        <v>2</v>
      </c>
      <c r="D11" s="206">
        <f t="shared" si="1"/>
        <v>3</v>
      </c>
      <c r="E11" s="206">
        <f t="shared" si="1"/>
        <v>4</v>
      </c>
      <c r="F11" s="206">
        <f t="shared" si="1"/>
        <v>5</v>
      </c>
      <c r="G11" s="206">
        <f t="shared" si="1"/>
        <v>6</v>
      </c>
      <c r="H11" s="206">
        <f t="shared" si="1"/>
        <v>7</v>
      </c>
      <c r="I11" s="206">
        <f t="shared" si="1"/>
        <v>8</v>
      </c>
      <c r="J11" s="206">
        <f t="shared" si="1"/>
        <v>9</v>
      </c>
      <c r="K11" s="206">
        <f t="shared" si="1"/>
        <v>10</v>
      </c>
      <c r="L11" s="206">
        <f t="shared" si="1"/>
        <v>11</v>
      </c>
      <c r="M11" s="206">
        <f t="shared" si="1"/>
        <v>12</v>
      </c>
      <c r="N11" s="206">
        <f t="shared" si="1"/>
        <v>13</v>
      </c>
      <c r="O11" s="206">
        <f t="shared" si="1"/>
        <v>14</v>
      </c>
      <c r="P11" s="206">
        <f t="shared" si="1"/>
        <v>15</v>
      </c>
      <c r="Q11" s="206">
        <f t="shared" si="1"/>
        <v>16</v>
      </c>
      <c r="R11" s="206">
        <f t="shared" si="1"/>
        <v>17</v>
      </c>
      <c r="S11" s="206">
        <f t="shared" si="1"/>
        <v>18</v>
      </c>
      <c r="T11" s="206">
        <f t="shared" si="1"/>
        <v>19</v>
      </c>
      <c r="U11" s="206">
        <f t="shared" si="1"/>
        <v>20</v>
      </c>
      <c r="V11" s="206">
        <f t="shared" si="1"/>
        <v>21</v>
      </c>
      <c r="W11" s="206">
        <f t="shared" si="1"/>
        <v>22</v>
      </c>
      <c r="X11" s="206">
        <f t="shared" si="1"/>
        <v>23</v>
      </c>
      <c r="Y11" s="206">
        <f t="shared" si="1"/>
        <v>24</v>
      </c>
      <c r="Z11" s="206">
        <f t="shared" si="1"/>
        <v>25</v>
      </c>
      <c r="AA11" s="206">
        <f t="shared" si="1"/>
        <v>26</v>
      </c>
      <c r="AB11" s="206">
        <f t="shared" si="1"/>
        <v>27</v>
      </c>
      <c r="AC11" s="206">
        <f t="shared" si="1"/>
        <v>28</v>
      </c>
      <c r="AD11" s="206">
        <f t="shared" si="1"/>
        <v>29</v>
      </c>
      <c r="AE11" s="206">
        <f t="shared" si="1"/>
        <v>30</v>
      </c>
      <c r="AF11" s="206">
        <f t="shared" si="1"/>
        <v>31</v>
      </c>
    </row>
    <row r="12" spans="1:32" s="316" customFormat="1" ht="20.25" customHeight="1">
      <c r="A12" s="314" t="s">
        <v>135</v>
      </c>
      <c r="B12" s="315"/>
      <c r="C12" s="314"/>
      <c r="D12" s="314"/>
      <c r="E12" s="314"/>
      <c r="F12" s="314"/>
      <c r="G12" s="314"/>
      <c r="H12" s="315"/>
      <c r="I12" s="315"/>
      <c r="J12" s="315"/>
      <c r="K12" s="315"/>
      <c r="L12" s="314"/>
      <c r="M12" s="314"/>
      <c r="N12" s="314"/>
      <c r="O12" s="314"/>
      <c r="P12" s="314"/>
      <c r="Q12" s="314"/>
      <c r="R12" s="315"/>
      <c r="S12" s="315"/>
      <c r="T12" s="315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</row>
    <row r="13" spans="1:32" ht="32.25" customHeight="1" thickBot="1">
      <c r="A13" s="206" t="s">
        <v>136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</row>
    <row r="14" spans="24:31" ht="21" customHeight="1" thickBot="1" thickTop="1">
      <c r="X14" s="138" t="s">
        <v>277</v>
      </c>
      <c r="Z14" s="309"/>
      <c r="AC14" s="202"/>
      <c r="AD14" s="446"/>
      <c r="AE14" s="138" t="s">
        <v>137</v>
      </c>
    </row>
    <row r="15" ht="13.5" thickTop="1">
      <c r="V15" s="202" t="s">
        <v>280</v>
      </c>
    </row>
    <row r="16" spans="15:16" ht="12.75">
      <c r="O16" s="138" t="s">
        <v>134</v>
      </c>
      <c r="P16" s="313"/>
    </row>
    <row r="17" spans="1:32" ht="19.5" customHeight="1">
      <c r="A17" s="206" t="s">
        <v>90</v>
      </c>
      <c r="B17" s="206">
        <v>1</v>
      </c>
      <c r="C17" s="206">
        <f aca="true" t="shared" si="2" ref="C17:AF17">1+B17</f>
        <v>2</v>
      </c>
      <c r="D17" s="206">
        <f t="shared" si="2"/>
        <v>3</v>
      </c>
      <c r="E17" s="206">
        <f t="shared" si="2"/>
        <v>4</v>
      </c>
      <c r="F17" s="206">
        <f t="shared" si="2"/>
        <v>5</v>
      </c>
      <c r="G17" s="206">
        <f t="shared" si="2"/>
        <v>6</v>
      </c>
      <c r="H17" s="206">
        <f t="shared" si="2"/>
        <v>7</v>
      </c>
      <c r="I17" s="206">
        <f t="shared" si="2"/>
        <v>8</v>
      </c>
      <c r="J17" s="206">
        <f t="shared" si="2"/>
        <v>9</v>
      </c>
      <c r="K17" s="206">
        <f t="shared" si="2"/>
        <v>10</v>
      </c>
      <c r="L17" s="206">
        <f t="shared" si="2"/>
        <v>11</v>
      </c>
      <c r="M17" s="206">
        <f t="shared" si="2"/>
        <v>12</v>
      </c>
      <c r="N17" s="206">
        <f t="shared" si="2"/>
        <v>13</v>
      </c>
      <c r="O17" s="206">
        <f t="shared" si="2"/>
        <v>14</v>
      </c>
      <c r="P17" s="206">
        <f t="shared" si="2"/>
        <v>15</v>
      </c>
      <c r="Q17" s="206">
        <f t="shared" si="2"/>
        <v>16</v>
      </c>
      <c r="R17" s="206">
        <f t="shared" si="2"/>
        <v>17</v>
      </c>
      <c r="S17" s="206">
        <f t="shared" si="2"/>
        <v>18</v>
      </c>
      <c r="T17" s="206">
        <f t="shared" si="2"/>
        <v>19</v>
      </c>
      <c r="U17" s="206">
        <f t="shared" si="2"/>
        <v>20</v>
      </c>
      <c r="V17" s="206">
        <f t="shared" si="2"/>
        <v>21</v>
      </c>
      <c r="W17" s="206">
        <f t="shared" si="2"/>
        <v>22</v>
      </c>
      <c r="X17" s="206">
        <f t="shared" si="2"/>
        <v>23</v>
      </c>
      <c r="Y17" s="206">
        <f t="shared" si="2"/>
        <v>24</v>
      </c>
      <c r="Z17" s="206">
        <f t="shared" si="2"/>
        <v>25</v>
      </c>
      <c r="AA17" s="206">
        <f t="shared" si="2"/>
        <v>26</v>
      </c>
      <c r="AB17" s="206">
        <f t="shared" si="2"/>
        <v>27</v>
      </c>
      <c r="AC17" s="206">
        <f t="shared" si="2"/>
        <v>28</v>
      </c>
      <c r="AD17" s="206">
        <f t="shared" si="2"/>
        <v>29</v>
      </c>
      <c r="AE17" s="206">
        <f t="shared" si="2"/>
        <v>30</v>
      </c>
      <c r="AF17" s="206">
        <f t="shared" si="2"/>
        <v>31</v>
      </c>
    </row>
    <row r="18" spans="1:32" s="316" customFormat="1" ht="20.25" customHeight="1">
      <c r="A18" s="314" t="s">
        <v>135</v>
      </c>
      <c r="B18" s="315"/>
      <c r="C18" s="314"/>
      <c r="D18" s="314"/>
      <c r="E18" s="314"/>
      <c r="F18" s="314"/>
      <c r="G18" s="314"/>
      <c r="H18" s="315"/>
      <c r="I18" s="315"/>
      <c r="J18" s="315"/>
      <c r="K18" s="315"/>
      <c r="L18" s="314"/>
      <c r="M18" s="314"/>
      <c r="N18" s="314"/>
      <c r="O18" s="314"/>
      <c r="P18" s="314"/>
      <c r="Q18" s="314"/>
      <c r="R18" s="315"/>
      <c r="S18" s="315"/>
      <c r="T18" s="315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</row>
    <row r="19" spans="1:32" ht="32.25" customHeight="1" thickBot="1">
      <c r="A19" s="206" t="s">
        <v>136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</row>
    <row r="20" spans="20:31" ht="21" customHeight="1" thickBot="1" thickTop="1">
      <c r="T20" s="202"/>
      <c r="X20" s="444" t="s">
        <v>278</v>
      </c>
      <c r="Z20" s="202"/>
      <c r="AB20" s="202"/>
      <c r="AD20" s="446"/>
      <c r="AE20" s="138" t="s">
        <v>137</v>
      </c>
    </row>
    <row r="21" ht="9" customHeight="1" thickBot="1" thickTop="1"/>
    <row r="22" spans="10:30" ht="21" customHeight="1" thickBot="1" thickTop="1">
      <c r="J22" s="318"/>
      <c r="K22" s="309"/>
      <c r="R22" s="319"/>
      <c r="X22" s="139" t="s">
        <v>138</v>
      </c>
      <c r="AD22" s="446"/>
    </row>
    <row r="23" spans="22:24" ht="19.5" customHeight="1" thickTop="1">
      <c r="V23" s="138" t="s">
        <v>279</v>
      </c>
      <c r="X23" s="202"/>
    </row>
    <row r="24" spans="1:19" ht="12.75">
      <c r="A24" s="320" t="s">
        <v>238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</row>
    <row r="25" spans="1:25" ht="13.5">
      <c r="A25" s="326" t="s">
        <v>281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</row>
    <row r="26" s="326" customFormat="1" ht="13.5">
      <c r="A26" s="326" t="s">
        <v>282</v>
      </c>
    </row>
    <row r="27" spans="1:14" ht="12.75">
      <c r="A27" s="320" t="s">
        <v>235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</row>
    <row r="28" spans="1:22" ht="13.5">
      <c r="A28" s="326" t="s">
        <v>236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</row>
    <row r="29" ht="13.5">
      <c r="A29" s="139" t="s">
        <v>275</v>
      </c>
    </row>
  </sheetData>
  <sheetProtection/>
  <printOptions/>
  <pageMargins left="0.26" right="0.25" top="0.61" bottom="0.67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33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9.00390625" style="93" customWidth="1"/>
    <col min="2" max="2" width="7.00390625" style="1" customWidth="1"/>
    <col min="3" max="33" width="3.7109375" style="1" customWidth="1"/>
    <col min="34" max="34" width="6.421875" style="1" customWidth="1"/>
    <col min="35" max="16384" width="9.140625" style="1" customWidth="1"/>
  </cols>
  <sheetData>
    <row r="1" ht="7.5" customHeight="1"/>
    <row r="2" spans="1:17" s="95" customFormat="1" ht="15.75">
      <c r="A2" s="94"/>
      <c r="B2" s="95" t="s">
        <v>139</v>
      </c>
      <c r="C2" s="1"/>
      <c r="M2" s="1"/>
      <c r="Q2" s="95" t="s">
        <v>140</v>
      </c>
    </row>
    <row r="3" spans="1:13" s="95" customFormat="1" ht="7.5" customHeight="1">
      <c r="A3" s="94"/>
      <c r="M3" s="1"/>
    </row>
    <row r="4" spans="1:17" s="95" customFormat="1" ht="15.75">
      <c r="A4" s="94"/>
      <c r="B4" s="95" t="s">
        <v>141</v>
      </c>
      <c r="C4" s="1"/>
      <c r="M4" s="1"/>
      <c r="Q4" s="95" t="s">
        <v>142</v>
      </c>
    </row>
    <row r="5" s="95" customFormat="1" ht="9.75" customHeight="1">
      <c r="A5" s="94"/>
    </row>
    <row r="6" spans="1:34" s="2" customFormat="1" ht="13.5" thickBot="1">
      <c r="A6" s="94"/>
      <c r="B6" s="2" t="s">
        <v>143</v>
      </c>
      <c r="F6" s="1"/>
      <c r="P6" s="1"/>
      <c r="Q6" s="2" t="s">
        <v>144</v>
      </c>
      <c r="AH6" s="2">
        <v>1998</v>
      </c>
    </row>
    <row r="7" spans="1:34" ht="18" customHeight="1">
      <c r="A7" s="96" t="s">
        <v>145</v>
      </c>
      <c r="B7" s="97" t="s">
        <v>90</v>
      </c>
      <c r="C7" s="78">
        <v>1</v>
      </c>
      <c r="D7" s="78">
        <f aca="true" t="shared" si="0" ref="D7:AG7">1+C7</f>
        <v>2</v>
      </c>
      <c r="E7" s="78">
        <f t="shared" si="0"/>
        <v>3</v>
      </c>
      <c r="F7" s="78">
        <f t="shared" si="0"/>
        <v>4</v>
      </c>
      <c r="G7" s="78">
        <f t="shared" si="0"/>
        <v>5</v>
      </c>
      <c r="H7" s="78">
        <f t="shared" si="0"/>
        <v>6</v>
      </c>
      <c r="I7" s="78">
        <f t="shared" si="0"/>
        <v>7</v>
      </c>
      <c r="J7" s="78">
        <f t="shared" si="0"/>
        <v>8</v>
      </c>
      <c r="K7" s="78">
        <f t="shared" si="0"/>
        <v>9</v>
      </c>
      <c r="L7" s="78">
        <f t="shared" si="0"/>
        <v>10</v>
      </c>
      <c r="M7" s="78">
        <f t="shared" si="0"/>
        <v>11</v>
      </c>
      <c r="N7" s="78">
        <f t="shared" si="0"/>
        <v>12</v>
      </c>
      <c r="O7" s="78">
        <f t="shared" si="0"/>
        <v>13</v>
      </c>
      <c r="P7" s="78">
        <f t="shared" si="0"/>
        <v>14</v>
      </c>
      <c r="Q7" s="78">
        <f t="shared" si="0"/>
        <v>15</v>
      </c>
      <c r="R7" s="78">
        <f t="shared" si="0"/>
        <v>16</v>
      </c>
      <c r="S7" s="78">
        <f t="shared" si="0"/>
        <v>17</v>
      </c>
      <c r="T7" s="78">
        <f t="shared" si="0"/>
        <v>18</v>
      </c>
      <c r="U7" s="78">
        <f t="shared" si="0"/>
        <v>19</v>
      </c>
      <c r="V7" s="78">
        <f t="shared" si="0"/>
        <v>20</v>
      </c>
      <c r="W7" s="78">
        <f t="shared" si="0"/>
        <v>21</v>
      </c>
      <c r="X7" s="78">
        <f t="shared" si="0"/>
        <v>22</v>
      </c>
      <c r="Y7" s="78">
        <f t="shared" si="0"/>
        <v>23</v>
      </c>
      <c r="Z7" s="78">
        <f t="shared" si="0"/>
        <v>24</v>
      </c>
      <c r="AA7" s="78">
        <f t="shared" si="0"/>
        <v>25</v>
      </c>
      <c r="AB7" s="78">
        <f t="shared" si="0"/>
        <v>26</v>
      </c>
      <c r="AC7" s="78">
        <f t="shared" si="0"/>
        <v>27</v>
      </c>
      <c r="AD7" s="78">
        <f t="shared" si="0"/>
        <v>28</v>
      </c>
      <c r="AE7" s="78">
        <f t="shared" si="0"/>
        <v>29</v>
      </c>
      <c r="AF7" s="78">
        <f t="shared" si="0"/>
        <v>30</v>
      </c>
      <c r="AG7" s="78">
        <f t="shared" si="0"/>
        <v>31</v>
      </c>
      <c r="AH7" s="98" t="s">
        <v>146</v>
      </c>
    </row>
    <row r="8" spans="1:34" ht="18" customHeight="1">
      <c r="A8" s="96"/>
      <c r="B8" s="78" t="s">
        <v>135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99"/>
    </row>
    <row r="9" spans="1:34" ht="18" customHeight="1">
      <c r="A9" s="96"/>
      <c r="B9" s="78" t="s">
        <v>135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99"/>
    </row>
    <row r="10" spans="1:34" ht="18" customHeight="1">
      <c r="A10" s="96"/>
      <c r="B10" s="78" t="s">
        <v>135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99"/>
    </row>
    <row r="11" spans="1:34" ht="18" customHeight="1">
      <c r="A11" s="96"/>
      <c r="B11" s="78" t="s">
        <v>135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99"/>
    </row>
    <row r="12" spans="2:34" ht="18" customHeight="1" thickBot="1">
      <c r="B12" s="100" t="s">
        <v>77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101"/>
    </row>
    <row r="13" ht="9.75" customHeight="1"/>
    <row r="14" spans="1:34" s="2" customFormat="1" ht="13.5" thickBot="1">
      <c r="A14" s="94"/>
      <c r="B14" s="2" t="s">
        <v>147</v>
      </c>
      <c r="F14" s="1"/>
      <c r="P14" s="1"/>
      <c r="Q14" s="2" t="s">
        <v>148</v>
      </c>
      <c r="AH14" s="2">
        <v>1998</v>
      </c>
    </row>
    <row r="15" spans="1:34" ht="18.75" customHeight="1">
      <c r="A15" s="96" t="s">
        <v>145</v>
      </c>
      <c r="B15" s="78" t="s">
        <v>90</v>
      </c>
      <c r="C15" s="78">
        <v>1</v>
      </c>
      <c r="D15" s="78">
        <f aca="true" t="shared" si="1" ref="D15:AD15">1+C15</f>
        <v>2</v>
      </c>
      <c r="E15" s="78">
        <f t="shared" si="1"/>
        <v>3</v>
      </c>
      <c r="F15" s="78">
        <f t="shared" si="1"/>
        <v>4</v>
      </c>
      <c r="G15" s="78">
        <f t="shared" si="1"/>
        <v>5</v>
      </c>
      <c r="H15" s="78">
        <f t="shared" si="1"/>
        <v>6</v>
      </c>
      <c r="I15" s="78">
        <f t="shared" si="1"/>
        <v>7</v>
      </c>
      <c r="J15" s="78">
        <f t="shared" si="1"/>
        <v>8</v>
      </c>
      <c r="K15" s="78">
        <f t="shared" si="1"/>
        <v>9</v>
      </c>
      <c r="L15" s="78">
        <f t="shared" si="1"/>
        <v>10</v>
      </c>
      <c r="M15" s="78">
        <f t="shared" si="1"/>
        <v>11</v>
      </c>
      <c r="N15" s="78">
        <f t="shared" si="1"/>
        <v>12</v>
      </c>
      <c r="O15" s="78">
        <f t="shared" si="1"/>
        <v>13</v>
      </c>
      <c r="P15" s="78">
        <f t="shared" si="1"/>
        <v>14</v>
      </c>
      <c r="Q15" s="78">
        <f t="shared" si="1"/>
        <v>15</v>
      </c>
      <c r="R15" s="78">
        <f t="shared" si="1"/>
        <v>16</v>
      </c>
      <c r="S15" s="78">
        <f t="shared" si="1"/>
        <v>17</v>
      </c>
      <c r="T15" s="78">
        <f t="shared" si="1"/>
        <v>18</v>
      </c>
      <c r="U15" s="78">
        <f t="shared" si="1"/>
        <v>19</v>
      </c>
      <c r="V15" s="78">
        <f t="shared" si="1"/>
        <v>20</v>
      </c>
      <c r="W15" s="78">
        <f t="shared" si="1"/>
        <v>21</v>
      </c>
      <c r="X15" s="78">
        <f t="shared" si="1"/>
        <v>22</v>
      </c>
      <c r="Y15" s="78">
        <f t="shared" si="1"/>
        <v>23</v>
      </c>
      <c r="Z15" s="78">
        <f t="shared" si="1"/>
        <v>24</v>
      </c>
      <c r="AA15" s="78">
        <f t="shared" si="1"/>
        <v>25</v>
      </c>
      <c r="AB15" s="78">
        <f t="shared" si="1"/>
        <v>26</v>
      </c>
      <c r="AC15" s="78">
        <f t="shared" si="1"/>
        <v>27</v>
      </c>
      <c r="AD15" s="78">
        <f t="shared" si="1"/>
        <v>28</v>
      </c>
      <c r="AE15" s="78"/>
      <c r="AF15" s="78"/>
      <c r="AG15" s="78"/>
      <c r="AH15" s="98" t="s">
        <v>146</v>
      </c>
    </row>
    <row r="16" spans="1:34" ht="18.75" customHeight="1">
      <c r="A16" s="96"/>
      <c r="B16" s="78" t="s">
        <v>135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99"/>
    </row>
    <row r="17" spans="1:34" ht="18.75" customHeight="1">
      <c r="A17" s="96"/>
      <c r="B17" s="78" t="s">
        <v>135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99"/>
    </row>
    <row r="18" spans="1:34" ht="18.75" customHeight="1">
      <c r="A18" s="96"/>
      <c r="B18" s="78" t="s">
        <v>135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99"/>
    </row>
    <row r="19" spans="1:34" ht="18.75" customHeight="1">
      <c r="A19" s="96"/>
      <c r="B19" s="78" t="s">
        <v>135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99"/>
    </row>
    <row r="20" spans="2:34" ht="18.75" customHeight="1" thickBot="1">
      <c r="B20" s="100" t="s">
        <v>77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101"/>
    </row>
    <row r="21" ht="8.25" customHeight="1"/>
    <row r="22" spans="1:34" s="2" customFormat="1" ht="13.5" thickBot="1">
      <c r="A22" s="94"/>
      <c r="B22" s="2" t="s">
        <v>149</v>
      </c>
      <c r="F22" s="1"/>
      <c r="P22" s="1"/>
      <c r="Q22" s="2" t="s">
        <v>150</v>
      </c>
      <c r="AH22" s="2">
        <v>1998</v>
      </c>
    </row>
    <row r="23" spans="1:34" ht="17.25" customHeight="1">
      <c r="A23" s="96" t="s">
        <v>145</v>
      </c>
      <c r="B23" s="78" t="s">
        <v>90</v>
      </c>
      <c r="C23" s="78">
        <v>1</v>
      </c>
      <c r="D23" s="78">
        <f aca="true" t="shared" si="2" ref="D23:AG23">1+C23</f>
        <v>2</v>
      </c>
      <c r="E23" s="78">
        <f t="shared" si="2"/>
        <v>3</v>
      </c>
      <c r="F23" s="78">
        <f t="shared" si="2"/>
        <v>4</v>
      </c>
      <c r="G23" s="78">
        <f t="shared" si="2"/>
        <v>5</v>
      </c>
      <c r="H23" s="78">
        <f t="shared" si="2"/>
        <v>6</v>
      </c>
      <c r="I23" s="78">
        <f t="shared" si="2"/>
        <v>7</v>
      </c>
      <c r="J23" s="78">
        <f t="shared" si="2"/>
        <v>8</v>
      </c>
      <c r="K23" s="78">
        <f t="shared" si="2"/>
        <v>9</v>
      </c>
      <c r="L23" s="78">
        <f t="shared" si="2"/>
        <v>10</v>
      </c>
      <c r="M23" s="78">
        <f t="shared" si="2"/>
        <v>11</v>
      </c>
      <c r="N23" s="78">
        <f t="shared" si="2"/>
        <v>12</v>
      </c>
      <c r="O23" s="78">
        <f t="shared" si="2"/>
        <v>13</v>
      </c>
      <c r="P23" s="78">
        <f t="shared" si="2"/>
        <v>14</v>
      </c>
      <c r="Q23" s="78">
        <f t="shared" si="2"/>
        <v>15</v>
      </c>
      <c r="R23" s="78">
        <f t="shared" si="2"/>
        <v>16</v>
      </c>
      <c r="S23" s="78">
        <f t="shared" si="2"/>
        <v>17</v>
      </c>
      <c r="T23" s="78">
        <f t="shared" si="2"/>
        <v>18</v>
      </c>
      <c r="U23" s="78">
        <f t="shared" si="2"/>
        <v>19</v>
      </c>
      <c r="V23" s="78">
        <f t="shared" si="2"/>
        <v>20</v>
      </c>
      <c r="W23" s="78">
        <f t="shared" si="2"/>
        <v>21</v>
      </c>
      <c r="X23" s="78">
        <f t="shared" si="2"/>
        <v>22</v>
      </c>
      <c r="Y23" s="78">
        <f t="shared" si="2"/>
        <v>23</v>
      </c>
      <c r="Z23" s="78">
        <f t="shared" si="2"/>
        <v>24</v>
      </c>
      <c r="AA23" s="78">
        <f t="shared" si="2"/>
        <v>25</v>
      </c>
      <c r="AB23" s="78">
        <f t="shared" si="2"/>
        <v>26</v>
      </c>
      <c r="AC23" s="78">
        <f t="shared" si="2"/>
        <v>27</v>
      </c>
      <c r="AD23" s="78">
        <f t="shared" si="2"/>
        <v>28</v>
      </c>
      <c r="AE23" s="78">
        <f t="shared" si="2"/>
        <v>29</v>
      </c>
      <c r="AF23" s="78">
        <f t="shared" si="2"/>
        <v>30</v>
      </c>
      <c r="AG23" s="78">
        <f t="shared" si="2"/>
        <v>31</v>
      </c>
      <c r="AH23" s="98" t="s">
        <v>146</v>
      </c>
    </row>
    <row r="24" spans="1:34" ht="17.25" customHeight="1">
      <c r="A24" s="96"/>
      <c r="B24" s="78" t="s">
        <v>135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99"/>
    </row>
    <row r="25" spans="1:34" ht="17.25" customHeight="1">
      <c r="A25" s="96"/>
      <c r="B25" s="78" t="s">
        <v>135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99"/>
    </row>
    <row r="26" spans="1:34" ht="17.25" customHeight="1">
      <c r="A26" s="96"/>
      <c r="B26" s="78" t="s">
        <v>135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99"/>
    </row>
    <row r="27" spans="1:34" ht="17.25" customHeight="1">
      <c r="A27" s="96"/>
      <c r="B27" s="78" t="s">
        <v>135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99"/>
    </row>
    <row r="28" spans="2:34" ht="19.5" customHeight="1" thickBot="1">
      <c r="B28" s="100" t="s">
        <v>77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101"/>
    </row>
    <row r="29" spans="2:34" ht="10.5" customHeight="1" thickBot="1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102"/>
    </row>
    <row r="30" spans="2:34" ht="23.25" customHeight="1" thickBot="1">
      <c r="B30" s="103" t="s">
        <v>151</v>
      </c>
      <c r="Q30" s="2" t="s">
        <v>152</v>
      </c>
      <c r="AH30" s="89"/>
    </row>
    <row r="32" ht="12.75">
      <c r="B32" s="104" t="s">
        <v>153</v>
      </c>
    </row>
    <row r="33" ht="12.75">
      <c r="B33" s="104" t="s">
        <v>154</v>
      </c>
    </row>
  </sheetData>
  <sheetProtection/>
  <printOptions/>
  <pageMargins left="0.31" right="0.29" top="0.43" bottom="0.65" header="0.31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B9" sqref="B9:C10"/>
    </sheetView>
  </sheetViews>
  <sheetFormatPr defaultColWidth="9.140625" defaultRowHeight="12.75"/>
  <cols>
    <col min="1" max="1" width="2.7109375" style="332" customWidth="1"/>
    <col min="2" max="2" width="12.57421875" style="332" customWidth="1"/>
    <col min="3" max="3" width="5.57421875" style="332" customWidth="1"/>
    <col min="4" max="4" width="11.57421875" style="332" customWidth="1"/>
    <col min="5" max="5" width="10.421875" style="332" bestFit="1" customWidth="1"/>
    <col min="6" max="6" width="18.57421875" style="332" customWidth="1"/>
    <col min="7" max="7" width="17.421875" style="332" customWidth="1"/>
    <col min="8" max="8" width="3.140625" style="332" customWidth="1"/>
    <col min="9" max="9" width="13.421875" style="332" customWidth="1"/>
    <col min="10" max="10" width="2.57421875" style="332" customWidth="1"/>
    <col min="11" max="11" width="12.57421875" style="332" customWidth="1"/>
    <col min="12" max="12" width="26.28125" style="332" customWidth="1"/>
    <col min="13" max="16384" width="9.140625" style="332" customWidth="1"/>
  </cols>
  <sheetData>
    <row r="1" spans="1:12" s="328" customFormat="1" ht="15" customHeight="1">
      <c r="A1" s="711"/>
      <c r="B1" s="712"/>
      <c r="C1" s="713"/>
      <c r="D1" s="717" t="s">
        <v>156</v>
      </c>
      <c r="E1" s="718"/>
      <c r="F1" s="718"/>
      <c r="G1" s="718"/>
      <c r="H1" s="718"/>
      <c r="I1" s="718"/>
      <c r="J1" s="718"/>
      <c r="K1" s="719"/>
      <c r="L1" s="327" t="s">
        <v>155</v>
      </c>
    </row>
    <row r="2" spans="1:12" s="328" customFormat="1" ht="19.5" customHeight="1">
      <c r="A2" s="666"/>
      <c r="B2" s="714"/>
      <c r="C2" s="715"/>
      <c r="D2" s="720"/>
      <c r="E2" s="721"/>
      <c r="F2" s="721"/>
      <c r="G2" s="721"/>
      <c r="H2" s="721"/>
      <c r="I2" s="721"/>
      <c r="J2" s="721"/>
      <c r="K2" s="722"/>
      <c r="L2" s="723" t="s">
        <v>157</v>
      </c>
    </row>
    <row r="3" spans="1:12" s="328" customFormat="1" ht="19.5" customHeight="1" thickBot="1">
      <c r="A3" s="716"/>
      <c r="B3" s="621"/>
      <c r="C3" s="622"/>
      <c r="D3" s="725" t="s">
        <v>202</v>
      </c>
      <c r="E3" s="726"/>
      <c r="F3" s="726"/>
      <c r="G3" s="726"/>
      <c r="H3" s="726"/>
      <c r="I3" s="726"/>
      <c r="J3" s="726"/>
      <c r="K3" s="727"/>
      <c r="L3" s="724"/>
    </row>
    <row r="4" spans="1:12" s="328" customFormat="1" ht="18.75" customHeight="1" thickBot="1">
      <c r="A4" s="728" t="s">
        <v>203</v>
      </c>
      <c r="B4" s="729"/>
      <c r="C4" s="730"/>
      <c r="D4" s="731"/>
      <c r="E4" s="732"/>
      <c r="F4" s="329" t="s">
        <v>204</v>
      </c>
      <c r="G4" s="330"/>
      <c r="H4" s="712"/>
      <c r="I4" s="735" t="s">
        <v>160</v>
      </c>
      <c r="J4" s="736"/>
      <c r="K4" s="737"/>
      <c r="L4" s="331"/>
    </row>
    <row r="5" spans="1:12" ht="13.5" customHeight="1" thickBot="1">
      <c r="A5" s="678">
        <v>1</v>
      </c>
      <c r="B5" s="680" t="s">
        <v>205</v>
      </c>
      <c r="C5" s="681"/>
      <c r="D5" s="692"/>
      <c r="E5" s="701"/>
      <c r="F5" s="701"/>
      <c r="G5" s="701"/>
      <c r="H5" s="733"/>
      <c r="I5" s="702" t="s">
        <v>161</v>
      </c>
      <c r="J5" s="703"/>
      <c r="K5" s="703"/>
      <c r="L5" s="704"/>
    </row>
    <row r="6" spans="1:12" ht="13.5" customHeight="1">
      <c r="A6" s="679"/>
      <c r="B6" s="681"/>
      <c r="C6" s="681"/>
      <c r="D6" s="701"/>
      <c r="E6" s="701"/>
      <c r="F6" s="701"/>
      <c r="G6" s="701"/>
      <c r="H6" s="733"/>
      <c r="I6" s="705" t="s">
        <v>162</v>
      </c>
      <c r="J6" s="706"/>
      <c r="K6" s="708" t="s">
        <v>163</v>
      </c>
      <c r="L6" s="709" t="s">
        <v>206</v>
      </c>
    </row>
    <row r="7" spans="1:12" ht="18.75" customHeight="1" thickBot="1">
      <c r="A7" s="678">
        <v>2</v>
      </c>
      <c r="B7" s="680" t="s">
        <v>207</v>
      </c>
      <c r="C7" s="681"/>
      <c r="D7" s="692"/>
      <c r="E7" s="692"/>
      <c r="F7" s="692"/>
      <c r="G7" s="692"/>
      <c r="H7" s="733"/>
      <c r="I7" s="707"/>
      <c r="J7" s="707"/>
      <c r="K7" s="707"/>
      <c r="L7" s="710"/>
    </row>
    <row r="8" spans="1:12" ht="13.5" customHeight="1">
      <c r="A8" s="678"/>
      <c r="B8" s="681"/>
      <c r="C8" s="681"/>
      <c r="D8" s="692"/>
      <c r="E8" s="692"/>
      <c r="F8" s="692"/>
      <c r="G8" s="692"/>
      <c r="H8" s="733"/>
      <c r="I8" s="693" t="s">
        <v>208</v>
      </c>
      <c r="J8" s="694"/>
      <c r="K8" s="694"/>
      <c r="L8" s="695"/>
    </row>
    <row r="9" spans="1:12" ht="13.5" customHeight="1">
      <c r="A9" s="678">
        <v>3</v>
      </c>
      <c r="B9" s="680" t="s">
        <v>209</v>
      </c>
      <c r="C9" s="681"/>
      <c r="D9" s="692"/>
      <c r="E9" s="692"/>
      <c r="F9" s="692"/>
      <c r="G9" s="692"/>
      <c r="H9" s="733"/>
      <c r="I9" s="641" t="s">
        <v>210</v>
      </c>
      <c r="J9" s="642"/>
      <c r="K9" s="333"/>
      <c r="L9" s="334"/>
    </row>
    <row r="10" spans="1:12" ht="13.5" customHeight="1" thickBot="1">
      <c r="A10" s="679"/>
      <c r="B10" s="681"/>
      <c r="C10" s="681"/>
      <c r="D10" s="692"/>
      <c r="E10" s="692"/>
      <c r="F10" s="692"/>
      <c r="G10" s="698"/>
      <c r="H10" s="733"/>
      <c r="I10" s="641" t="s">
        <v>165</v>
      </c>
      <c r="J10" s="642"/>
      <c r="K10" s="333"/>
      <c r="L10" s="335"/>
    </row>
    <row r="11" spans="1:12" ht="13.5" customHeight="1">
      <c r="A11" s="678">
        <v>4</v>
      </c>
      <c r="B11" s="680" t="s">
        <v>211</v>
      </c>
      <c r="C11" s="681"/>
      <c r="D11" s="688"/>
      <c r="E11" s="689"/>
      <c r="F11" s="696" t="s">
        <v>212</v>
      </c>
      <c r="G11" s="699"/>
      <c r="H11" s="733"/>
      <c r="I11" s="641" t="s">
        <v>166</v>
      </c>
      <c r="J11" s="642"/>
      <c r="K11" s="333"/>
      <c r="L11" s="335"/>
    </row>
    <row r="12" spans="1:12" ht="13.5" customHeight="1" thickBot="1">
      <c r="A12" s="678"/>
      <c r="B12" s="680"/>
      <c r="C12" s="681"/>
      <c r="D12" s="690"/>
      <c r="E12" s="691"/>
      <c r="F12" s="697"/>
      <c r="G12" s="700"/>
      <c r="H12" s="733"/>
      <c r="I12" s="641" t="s">
        <v>167</v>
      </c>
      <c r="J12" s="642"/>
      <c r="K12" s="333"/>
      <c r="L12" s="334"/>
    </row>
    <row r="13" spans="1:12" ht="13.5" customHeight="1">
      <c r="A13" s="678">
        <v>5</v>
      </c>
      <c r="B13" s="680" t="s">
        <v>213</v>
      </c>
      <c r="C13" s="681"/>
      <c r="D13" s="682"/>
      <c r="E13" s="683"/>
      <c r="F13" s="683"/>
      <c r="G13" s="684"/>
      <c r="H13" s="733"/>
      <c r="I13" s="641" t="s">
        <v>169</v>
      </c>
      <c r="J13" s="642"/>
      <c r="K13" s="333"/>
      <c r="L13" s="335"/>
    </row>
    <row r="14" spans="1:12" ht="13.5" customHeight="1">
      <c r="A14" s="679"/>
      <c r="B14" s="681"/>
      <c r="C14" s="681"/>
      <c r="D14" s="685"/>
      <c r="E14" s="686"/>
      <c r="F14" s="686"/>
      <c r="G14" s="687"/>
      <c r="H14" s="733"/>
      <c r="I14" s="659" t="s">
        <v>172</v>
      </c>
      <c r="J14" s="660"/>
      <c r="K14" s="336"/>
      <c r="L14" s="337"/>
    </row>
    <row r="15" spans="1:12" ht="13.5" customHeight="1">
      <c r="A15" s="661" t="s">
        <v>168</v>
      </c>
      <c r="B15" s="662"/>
      <c r="C15" s="662"/>
      <c r="D15" s="662"/>
      <c r="E15" s="662"/>
      <c r="F15" s="662"/>
      <c r="G15" s="662"/>
      <c r="H15" s="733"/>
      <c r="I15" s="641" t="s">
        <v>174</v>
      </c>
      <c r="J15" s="642"/>
      <c r="K15" s="336"/>
      <c r="L15" s="338"/>
    </row>
    <row r="16" spans="1:12" ht="13.5" customHeight="1" thickBot="1">
      <c r="A16" s="663"/>
      <c r="B16" s="664"/>
      <c r="C16" s="664"/>
      <c r="D16" s="664"/>
      <c r="E16" s="664"/>
      <c r="F16" s="664"/>
      <c r="G16" s="664"/>
      <c r="H16" s="733"/>
      <c r="I16" s="641" t="s">
        <v>29</v>
      </c>
      <c r="J16" s="642"/>
      <c r="K16" s="339"/>
      <c r="L16" s="338"/>
    </row>
    <row r="17" spans="1:12" ht="13.5" customHeight="1" thickBot="1">
      <c r="A17" s="665"/>
      <c r="B17" s="667" t="s">
        <v>170</v>
      </c>
      <c r="C17" s="668"/>
      <c r="D17" s="671" t="s">
        <v>214</v>
      </c>
      <c r="E17" s="673" t="s">
        <v>215</v>
      </c>
      <c r="F17" s="673" t="s">
        <v>171</v>
      </c>
      <c r="G17" s="675" t="s">
        <v>216</v>
      </c>
      <c r="H17" s="733"/>
      <c r="I17" s="643" t="s">
        <v>217</v>
      </c>
      <c r="J17" s="677"/>
      <c r="K17" s="645">
        <f>SUM(K9:K16)</f>
        <v>0</v>
      </c>
      <c r="L17" s="646"/>
    </row>
    <row r="18" spans="1:12" ht="6.75" customHeight="1">
      <c r="A18" s="666"/>
      <c r="B18" s="669"/>
      <c r="C18" s="670"/>
      <c r="D18" s="672"/>
      <c r="E18" s="674"/>
      <c r="F18" s="674"/>
      <c r="G18" s="676"/>
      <c r="H18" s="733"/>
      <c r="I18" s="651" t="s">
        <v>218</v>
      </c>
      <c r="J18" s="652"/>
      <c r="K18" s="652"/>
      <c r="L18" s="653"/>
    </row>
    <row r="19" spans="1:12" ht="12" customHeight="1" thickBot="1">
      <c r="A19" s="666"/>
      <c r="B19" s="340"/>
      <c r="C19" s="341" t="s">
        <v>173</v>
      </c>
      <c r="D19" s="342"/>
      <c r="E19" s="343"/>
      <c r="F19" s="344"/>
      <c r="G19" s="345"/>
      <c r="H19" s="733"/>
      <c r="I19" s="654"/>
      <c r="J19" s="655"/>
      <c r="K19" s="655"/>
      <c r="L19" s="656"/>
    </row>
    <row r="20" spans="1:12" ht="12" customHeight="1">
      <c r="A20" s="666"/>
      <c r="B20" s="340"/>
      <c r="C20" s="341" t="s">
        <v>175</v>
      </c>
      <c r="D20" s="342"/>
      <c r="E20" s="343"/>
      <c r="F20" s="344"/>
      <c r="G20" s="345"/>
      <c r="H20" s="733"/>
      <c r="I20" s="657" t="s">
        <v>166</v>
      </c>
      <c r="J20" s="658"/>
      <c r="K20" s="346"/>
      <c r="L20" s="347"/>
    </row>
    <row r="21" spans="1:12" ht="12" customHeight="1">
      <c r="A21" s="666"/>
      <c r="B21" s="340"/>
      <c r="C21" s="341" t="s">
        <v>173</v>
      </c>
      <c r="D21" s="342"/>
      <c r="E21" s="343"/>
      <c r="F21" s="344"/>
      <c r="G21" s="345"/>
      <c r="H21" s="733"/>
      <c r="I21" s="659" t="s">
        <v>165</v>
      </c>
      <c r="J21" s="660"/>
      <c r="K21" s="336"/>
      <c r="L21" s="337"/>
    </row>
    <row r="22" spans="1:12" ht="12" customHeight="1">
      <c r="A22" s="666"/>
      <c r="B22" s="340"/>
      <c r="C22" s="341" t="s">
        <v>175</v>
      </c>
      <c r="D22" s="342"/>
      <c r="E22" s="343"/>
      <c r="F22" s="344"/>
      <c r="G22" s="345"/>
      <c r="H22" s="733"/>
      <c r="I22" s="659" t="s">
        <v>172</v>
      </c>
      <c r="J22" s="660"/>
      <c r="K22" s="336"/>
      <c r="L22" s="337"/>
    </row>
    <row r="23" spans="1:12" ht="12" customHeight="1">
      <c r="A23" s="666"/>
      <c r="B23" s="340"/>
      <c r="C23" s="341" t="s">
        <v>173</v>
      </c>
      <c r="D23" s="342"/>
      <c r="E23" s="343"/>
      <c r="F23" s="344"/>
      <c r="G23" s="345"/>
      <c r="H23" s="733"/>
      <c r="I23" s="641" t="s">
        <v>174</v>
      </c>
      <c r="J23" s="642"/>
      <c r="K23" s="348"/>
      <c r="L23" s="337"/>
    </row>
    <row r="24" spans="1:12" ht="12" customHeight="1">
      <c r="A24" s="666"/>
      <c r="B24" s="340"/>
      <c r="C24" s="341" t="s">
        <v>175</v>
      </c>
      <c r="D24" s="342"/>
      <c r="E24" s="343"/>
      <c r="F24" s="344"/>
      <c r="G24" s="345"/>
      <c r="H24" s="733"/>
      <c r="I24" s="641" t="s">
        <v>169</v>
      </c>
      <c r="J24" s="642"/>
      <c r="K24" s="349"/>
      <c r="L24" s="350"/>
    </row>
    <row r="25" spans="1:12" ht="12" customHeight="1">
      <c r="A25" s="666"/>
      <c r="B25" s="340"/>
      <c r="C25" s="341" t="s">
        <v>173</v>
      </c>
      <c r="D25" s="342"/>
      <c r="E25" s="343"/>
      <c r="F25" s="344"/>
      <c r="G25" s="345"/>
      <c r="H25" s="733"/>
      <c r="I25" s="641" t="s">
        <v>29</v>
      </c>
      <c r="J25" s="642"/>
      <c r="K25" s="349"/>
      <c r="L25" s="350"/>
    </row>
    <row r="26" spans="1:12" ht="12" customHeight="1" thickBot="1">
      <c r="A26" s="666"/>
      <c r="B26" s="340"/>
      <c r="C26" s="341" t="s">
        <v>175</v>
      </c>
      <c r="D26" s="342"/>
      <c r="E26" s="343"/>
      <c r="F26" s="344"/>
      <c r="G26" s="345"/>
      <c r="H26" s="733"/>
      <c r="I26" s="643" t="s">
        <v>219</v>
      </c>
      <c r="J26" s="644"/>
      <c r="K26" s="645">
        <f>SUM(K20:K25)</f>
        <v>0</v>
      </c>
      <c r="L26" s="646"/>
    </row>
    <row r="27" spans="1:12" ht="12" customHeight="1" thickBot="1">
      <c r="A27" s="666"/>
      <c r="B27" s="340"/>
      <c r="C27" s="341" t="s">
        <v>173</v>
      </c>
      <c r="D27" s="342"/>
      <c r="E27" s="343"/>
      <c r="F27" s="344"/>
      <c r="G27" s="345"/>
      <c r="H27" s="733"/>
      <c r="I27" s="647" t="s">
        <v>158</v>
      </c>
      <c r="J27" s="621"/>
      <c r="K27" s="621"/>
      <c r="L27" s="622"/>
    </row>
    <row r="28" spans="1:12" ht="12" customHeight="1" thickBot="1">
      <c r="A28" s="666"/>
      <c r="B28" s="340"/>
      <c r="C28" s="341" t="s">
        <v>175</v>
      </c>
      <c r="D28" s="342"/>
      <c r="E28" s="343"/>
      <c r="F28" s="344"/>
      <c r="G28" s="345"/>
      <c r="H28" s="733"/>
      <c r="I28" s="648" t="s">
        <v>177</v>
      </c>
      <c r="J28" s="649"/>
      <c r="K28" s="650"/>
      <c r="L28" s="351">
        <f>SUM(K17,K26)</f>
        <v>0</v>
      </c>
    </row>
    <row r="29" spans="1:12" ht="12" customHeight="1" thickBot="1">
      <c r="A29" s="666"/>
      <c r="B29" s="340"/>
      <c r="C29" s="341" t="s">
        <v>173</v>
      </c>
      <c r="D29" s="342"/>
      <c r="E29" s="343"/>
      <c r="F29" s="344"/>
      <c r="G29" s="345"/>
      <c r="H29" s="733"/>
      <c r="I29" s="632"/>
      <c r="J29" s="630"/>
      <c r="K29" s="630"/>
      <c r="L29" s="631"/>
    </row>
    <row r="30" spans="1:12" ht="12.75">
      <c r="A30" s="666"/>
      <c r="B30" s="340"/>
      <c r="C30" s="341" t="s">
        <v>175</v>
      </c>
      <c r="D30" s="342"/>
      <c r="E30" s="343"/>
      <c r="F30" s="344"/>
      <c r="G30" s="345"/>
      <c r="H30" s="733"/>
      <c r="I30" s="633" t="s">
        <v>220</v>
      </c>
      <c r="J30" s="634"/>
      <c r="K30" s="635"/>
      <c r="L30" s="352" t="s">
        <v>221</v>
      </c>
    </row>
    <row r="31" spans="1:12" ht="12" customHeight="1">
      <c r="A31" s="666"/>
      <c r="B31" s="340"/>
      <c r="C31" s="341" t="s">
        <v>173</v>
      </c>
      <c r="D31" s="342"/>
      <c r="E31" s="343"/>
      <c r="F31" s="344"/>
      <c r="G31" s="345"/>
      <c r="H31" s="733"/>
      <c r="I31" s="636" t="s">
        <v>237</v>
      </c>
      <c r="J31" s="637"/>
      <c r="K31" s="637"/>
      <c r="L31" s="638"/>
    </row>
    <row r="32" spans="1:12" ht="12" customHeight="1">
      <c r="A32" s="666"/>
      <c r="B32" s="340"/>
      <c r="C32" s="341" t="s">
        <v>175</v>
      </c>
      <c r="D32" s="342"/>
      <c r="E32" s="343"/>
      <c r="F32" s="344"/>
      <c r="G32" s="345"/>
      <c r="H32" s="733"/>
      <c r="I32" s="636" t="s">
        <v>222</v>
      </c>
      <c r="J32" s="637"/>
      <c r="K32" s="637"/>
      <c r="L32" s="638"/>
    </row>
    <row r="33" spans="1:12" ht="12" customHeight="1">
      <c r="A33" s="666"/>
      <c r="B33" s="340"/>
      <c r="C33" s="341" t="s">
        <v>173</v>
      </c>
      <c r="D33" s="342"/>
      <c r="E33" s="343"/>
      <c r="F33" s="344"/>
      <c r="G33" s="345"/>
      <c r="H33" s="733"/>
      <c r="I33" s="353" t="s">
        <v>223</v>
      </c>
      <c r="J33" s="626"/>
      <c r="K33" s="615"/>
      <c r="L33" s="616"/>
    </row>
    <row r="34" spans="1:12" ht="12" customHeight="1" thickBot="1">
      <c r="A34" s="666"/>
      <c r="B34" s="340"/>
      <c r="C34" s="341" t="s">
        <v>175</v>
      </c>
      <c r="D34" s="342"/>
      <c r="E34" s="343"/>
      <c r="F34" s="344"/>
      <c r="G34" s="345"/>
      <c r="H34" s="733"/>
      <c r="I34" s="354" t="s">
        <v>224</v>
      </c>
      <c r="J34" s="627"/>
      <c r="K34" s="617"/>
      <c r="L34" s="618"/>
    </row>
    <row r="35" spans="1:12" ht="12" customHeight="1" thickBot="1">
      <c r="A35" s="666"/>
      <c r="B35" s="340"/>
      <c r="C35" s="341" t="s">
        <v>173</v>
      </c>
      <c r="D35" s="342"/>
      <c r="E35" s="343"/>
      <c r="F35" s="344"/>
      <c r="G35" s="345"/>
      <c r="H35" s="733"/>
      <c r="I35" s="639"/>
      <c r="J35" s="639"/>
      <c r="K35" s="639"/>
      <c r="L35" s="640"/>
    </row>
    <row r="36" spans="1:12" ht="12" customHeight="1">
      <c r="A36" s="666"/>
      <c r="B36" s="340"/>
      <c r="C36" s="341" t="s">
        <v>175</v>
      </c>
      <c r="D36" s="342"/>
      <c r="E36" s="343"/>
      <c r="F36" s="344"/>
      <c r="G36" s="345"/>
      <c r="H36" s="733"/>
      <c r="I36" s="623" t="s">
        <v>225</v>
      </c>
      <c r="J36" s="624"/>
      <c r="K36" s="624"/>
      <c r="L36" s="625"/>
    </row>
    <row r="37" spans="1:12" ht="12" customHeight="1">
      <c r="A37" s="666"/>
      <c r="B37" s="340"/>
      <c r="C37" s="341" t="s">
        <v>173</v>
      </c>
      <c r="D37" s="342"/>
      <c r="E37" s="343"/>
      <c r="F37" s="344"/>
      <c r="G37" s="345"/>
      <c r="H37" s="733"/>
      <c r="I37" s="353" t="s">
        <v>226</v>
      </c>
      <c r="J37" s="626"/>
      <c r="K37" s="615"/>
      <c r="L37" s="616"/>
    </row>
    <row r="38" spans="1:12" ht="12" customHeight="1" thickBot="1">
      <c r="A38" s="666"/>
      <c r="B38" s="355"/>
      <c r="C38" s="356" t="s">
        <v>175</v>
      </c>
      <c r="D38" s="357"/>
      <c r="E38" s="358"/>
      <c r="F38" s="359"/>
      <c r="G38" s="360"/>
      <c r="H38" s="733"/>
      <c r="I38" s="361" t="s">
        <v>227</v>
      </c>
      <c r="J38" s="627"/>
      <c r="K38" s="617"/>
      <c r="L38" s="618"/>
    </row>
    <row r="39" spans="1:12" ht="11.25" customHeight="1" thickBot="1">
      <c r="A39" s="628" t="s">
        <v>228</v>
      </c>
      <c r="B39" s="629"/>
      <c r="C39" s="629"/>
      <c r="D39" s="629"/>
      <c r="E39" s="629"/>
      <c r="F39" s="629"/>
      <c r="G39" s="629"/>
      <c r="H39" s="733"/>
      <c r="I39" s="630"/>
      <c r="J39" s="630"/>
      <c r="K39" s="630"/>
      <c r="L39" s="631"/>
    </row>
    <row r="40" spans="1:12" ht="13.5" customHeight="1">
      <c r="A40" s="628" t="s">
        <v>229</v>
      </c>
      <c r="B40" s="629"/>
      <c r="C40" s="629"/>
      <c r="D40" s="629"/>
      <c r="E40" s="629"/>
      <c r="F40" s="629"/>
      <c r="G40" s="629"/>
      <c r="H40" s="733"/>
      <c r="I40" s="623" t="s">
        <v>230</v>
      </c>
      <c r="J40" s="624"/>
      <c r="K40" s="624"/>
      <c r="L40" s="625"/>
    </row>
    <row r="41" spans="1:12" ht="13.5" customHeight="1">
      <c r="A41" s="603" t="s">
        <v>231</v>
      </c>
      <c r="B41" s="604"/>
      <c r="C41" s="604"/>
      <c r="D41" s="604"/>
      <c r="E41" s="605"/>
      <c r="F41" s="606"/>
      <c r="G41" s="607"/>
      <c r="H41" s="733"/>
      <c r="I41" s="353" t="s">
        <v>226</v>
      </c>
      <c r="J41" s="614"/>
      <c r="K41" s="615"/>
      <c r="L41" s="616"/>
    </row>
    <row r="42" spans="1:12" ht="14.25" customHeight="1" thickBot="1">
      <c r="A42" s="603"/>
      <c r="B42" s="604"/>
      <c r="C42" s="604"/>
      <c r="D42" s="604"/>
      <c r="E42" s="608"/>
      <c r="F42" s="609"/>
      <c r="G42" s="610"/>
      <c r="H42" s="733"/>
      <c r="I42" s="361" t="s">
        <v>224</v>
      </c>
      <c r="J42" s="617"/>
      <c r="K42" s="617"/>
      <c r="L42" s="618"/>
    </row>
    <row r="43" spans="1:12" ht="13.5" thickBot="1">
      <c r="A43" s="619" t="s">
        <v>232</v>
      </c>
      <c r="B43" s="620"/>
      <c r="C43" s="620"/>
      <c r="D43" s="620"/>
      <c r="E43" s="611"/>
      <c r="F43" s="612"/>
      <c r="G43" s="613"/>
      <c r="H43" s="734"/>
      <c r="I43" s="621"/>
      <c r="J43" s="621"/>
      <c r="K43" s="621"/>
      <c r="L43" s="622"/>
    </row>
    <row r="45" spans="6:10" ht="12.75">
      <c r="F45" s="362"/>
      <c r="G45" s="363"/>
      <c r="H45" s="362"/>
      <c r="I45" s="362"/>
      <c r="J45" s="363"/>
    </row>
    <row r="46" spans="6:10" ht="12.75">
      <c r="F46" s="362"/>
      <c r="G46" s="362"/>
      <c r="H46" s="362"/>
      <c r="I46" s="362"/>
      <c r="J46" s="363"/>
    </row>
    <row r="47" spans="6:10" ht="12.75">
      <c r="F47" s="362"/>
      <c r="G47" s="362"/>
      <c r="H47" s="362"/>
      <c r="I47" s="362"/>
      <c r="J47" s="363"/>
    </row>
    <row r="48" spans="6:10" ht="12.75">
      <c r="F48" s="362"/>
      <c r="G48" s="362"/>
      <c r="H48" s="362"/>
      <c r="I48" s="362"/>
      <c r="J48" s="363"/>
    </row>
  </sheetData>
  <sheetProtection/>
  <mergeCells count="75">
    <mergeCell ref="A1:C3"/>
    <mergeCell ref="D1:K2"/>
    <mergeCell ref="L2:L3"/>
    <mergeCell ref="D3:K3"/>
    <mergeCell ref="A4:C4"/>
    <mergeCell ref="D4:E4"/>
    <mergeCell ref="H4:H43"/>
    <mergeCell ref="I4:K4"/>
    <mergeCell ref="A5:A6"/>
    <mergeCell ref="B5:C6"/>
    <mergeCell ref="D5:G6"/>
    <mergeCell ref="I5:L5"/>
    <mergeCell ref="I6:J7"/>
    <mergeCell ref="K6:K7"/>
    <mergeCell ref="I9:J9"/>
    <mergeCell ref="I10:J10"/>
    <mergeCell ref="L6:L7"/>
    <mergeCell ref="A7:A8"/>
    <mergeCell ref="B7:C8"/>
    <mergeCell ref="D7:G8"/>
    <mergeCell ref="I8:L8"/>
    <mergeCell ref="F11:F12"/>
    <mergeCell ref="A9:A10"/>
    <mergeCell ref="B9:C10"/>
    <mergeCell ref="D9:G10"/>
    <mergeCell ref="G11:G12"/>
    <mergeCell ref="I11:J11"/>
    <mergeCell ref="I12:J12"/>
    <mergeCell ref="A13:A14"/>
    <mergeCell ref="B13:C14"/>
    <mergeCell ref="D13:G14"/>
    <mergeCell ref="I13:J13"/>
    <mergeCell ref="I14:J14"/>
    <mergeCell ref="A11:A12"/>
    <mergeCell ref="B11:C12"/>
    <mergeCell ref="D11:E12"/>
    <mergeCell ref="A15:G16"/>
    <mergeCell ref="I15:J15"/>
    <mergeCell ref="I16:J16"/>
    <mergeCell ref="A17:A38"/>
    <mergeCell ref="B17:C18"/>
    <mergeCell ref="D17:D18"/>
    <mergeCell ref="E17:E18"/>
    <mergeCell ref="F17:F18"/>
    <mergeCell ref="G17:G18"/>
    <mergeCell ref="I17:J17"/>
    <mergeCell ref="K17:L17"/>
    <mergeCell ref="I18:L19"/>
    <mergeCell ref="I20:J20"/>
    <mergeCell ref="I21:J21"/>
    <mergeCell ref="I22:J22"/>
    <mergeCell ref="I23:J23"/>
    <mergeCell ref="I24:J24"/>
    <mergeCell ref="I25:J25"/>
    <mergeCell ref="I26:J26"/>
    <mergeCell ref="K26:L26"/>
    <mergeCell ref="I27:L27"/>
    <mergeCell ref="I28:K28"/>
    <mergeCell ref="I40:L40"/>
    <mergeCell ref="I29:L29"/>
    <mergeCell ref="I30:K30"/>
    <mergeCell ref="I31:L31"/>
    <mergeCell ref="I32:L32"/>
    <mergeCell ref="J33:L34"/>
    <mergeCell ref="I35:L35"/>
    <mergeCell ref="A41:D42"/>
    <mergeCell ref="E41:G43"/>
    <mergeCell ref="J41:L42"/>
    <mergeCell ref="A43:D43"/>
    <mergeCell ref="I43:L43"/>
    <mergeCell ref="I36:L36"/>
    <mergeCell ref="J37:L38"/>
    <mergeCell ref="A39:G39"/>
    <mergeCell ref="I39:L39"/>
    <mergeCell ref="A40:G40"/>
  </mergeCells>
  <printOptions/>
  <pageMargins left="0.2362204724409449" right="0.2362204724409449" top="0.2755905511811024" bottom="0.2755905511811024" header="0.2362204724409449" footer="0.2362204724409449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22.28125" style="73" customWidth="1"/>
    <col min="2" max="2" width="10.421875" style="73" customWidth="1"/>
    <col min="3" max="3" width="9.421875" style="127" customWidth="1"/>
    <col min="4" max="4" width="13.28125" style="127" customWidth="1"/>
    <col min="5" max="5" width="11.421875" style="127" customWidth="1"/>
    <col min="6" max="6" width="14.28125" style="127" customWidth="1"/>
    <col min="7" max="7" width="2.28125" style="127" customWidth="1"/>
    <col min="8" max="8" width="9.00390625" style="127" customWidth="1"/>
    <col min="9" max="9" width="9.57421875" style="127" customWidth="1"/>
    <col min="10" max="10" width="11.00390625" style="127" customWidth="1"/>
    <col min="11" max="11" width="12.28125" style="127" customWidth="1"/>
    <col min="12" max="12" width="7.28125" style="127" customWidth="1"/>
    <col min="13" max="16384" width="9.140625" style="8" customWidth="1"/>
  </cols>
  <sheetData>
    <row r="1" spans="1:12" s="1" customFormat="1" ht="14.25" customHeight="1">
      <c r="A1" s="364"/>
      <c r="B1" s="365"/>
      <c r="C1" s="366"/>
      <c r="D1" s="366"/>
      <c r="E1" s="366"/>
      <c r="F1" s="366"/>
      <c r="G1" s="366"/>
      <c r="H1" s="366"/>
      <c r="I1" s="367"/>
      <c r="J1" s="366"/>
      <c r="K1" s="366"/>
      <c r="L1" s="368" t="s">
        <v>155</v>
      </c>
    </row>
    <row r="2" spans="1:12" s="1" customFormat="1" ht="24" customHeight="1">
      <c r="A2" s="369"/>
      <c r="B2" s="370"/>
      <c r="C2" s="73"/>
      <c r="D2" s="371" t="s">
        <v>156</v>
      </c>
      <c r="E2" s="372"/>
      <c r="F2" s="372"/>
      <c r="G2" s="372"/>
      <c r="H2" s="372"/>
      <c r="I2" s="372"/>
      <c r="J2" s="372"/>
      <c r="K2" s="73"/>
      <c r="L2" s="373" t="s">
        <v>179</v>
      </c>
    </row>
    <row r="3" spans="1:12" s="1" customFormat="1" ht="17.25" customHeight="1" thickBot="1">
      <c r="A3" s="374"/>
      <c r="B3" s="375"/>
      <c r="C3" s="376"/>
      <c r="D3" s="377" t="s">
        <v>180</v>
      </c>
      <c r="E3" s="378"/>
      <c r="F3" s="378"/>
      <c r="G3" s="378"/>
      <c r="H3" s="378"/>
      <c r="I3" s="378"/>
      <c r="J3" s="378"/>
      <c r="K3" s="376" t="s">
        <v>158</v>
      </c>
      <c r="L3" s="321"/>
    </row>
    <row r="4" spans="1:10" s="1" customFormat="1" ht="5.25" customHeight="1">
      <c r="A4" s="73"/>
      <c r="B4" s="73"/>
      <c r="C4" s="73"/>
      <c r="D4" s="371"/>
      <c r="E4" s="372"/>
      <c r="F4" s="372"/>
      <c r="G4" s="372"/>
      <c r="H4" s="372"/>
      <c r="I4" s="372"/>
      <c r="J4" s="73"/>
    </row>
    <row r="5" spans="1:12" ht="21.75" customHeight="1">
      <c r="A5" s="379" t="s">
        <v>159</v>
      </c>
      <c r="B5" s="1"/>
      <c r="C5" s="380"/>
      <c r="D5" s="381" t="s">
        <v>181</v>
      </c>
      <c r="E5" s="1"/>
      <c r="F5" s="1"/>
      <c r="G5" s="105"/>
      <c r="H5" s="128"/>
      <c r="I5" s="129"/>
      <c r="J5" s="129" t="s">
        <v>306</v>
      </c>
      <c r="K5" s="129"/>
      <c r="L5" s="130"/>
    </row>
    <row r="6" spans="1:12" ht="5.25" customHeight="1">
      <c r="A6" s="371"/>
      <c r="B6" s="371"/>
      <c r="C6" s="371"/>
      <c r="D6" s="371"/>
      <c r="E6" s="371"/>
      <c r="F6" s="371"/>
      <c r="G6" s="105"/>
      <c r="H6" s="106"/>
      <c r="I6" s="382"/>
      <c r="J6" s="382"/>
      <c r="K6" s="382"/>
      <c r="L6" s="382"/>
    </row>
    <row r="7" spans="2:12" ht="22.5" customHeight="1">
      <c r="B7" s="1"/>
      <c r="C7" s="1"/>
      <c r="D7" s="1"/>
      <c r="E7" s="1"/>
      <c r="F7" s="1"/>
      <c r="H7" s="107" t="s">
        <v>182</v>
      </c>
      <c r="I7" s="107" t="s">
        <v>183</v>
      </c>
      <c r="J7" s="107" t="s">
        <v>302</v>
      </c>
      <c r="K7" s="107" t="s">
        <v>184</v>
      </c>
      <c r="L7" s="107" t="s">
        <v>303</v>
      </c>
    </row>
    <row r="8" spans="1:12" ht="6.75" customHeight="1" thickBot="1">
      <c r="A8" s="105"/>
      <c r="B8" s="105"/>
      <c r="C8" s="108"/>
      <c r="D8" s="1"/>
      <c r="E8" s="1"/>
      <c r="F8" s="109"/>
      <c r="H8" s="383"/>
      <c r="I8" s="383"/>
      <c r="J8" s="383"/>
      <c r="K8" s="383"/>
      <c r="L8" s="383"/>
    </row>
    <row r="9" spans="1:12" ht="21" customHeight="1" thickBot="1">
      <c r="A9" s="384" t="s">
        <v>142</v>
      </c>
      <c r="B9" s="109"/>
      <c r="C9" s="110"/>
      <c r="E9" s="385" t="s">
        <v>185</v>
      </c>
      <c r="F9" s="386"/>
      <c r="H9" s="387" t="s">
        <v>304</v>
      </c>
      <c r="I9" s="387"/>
      <c r="J9" s="387"/>
      <c r="K9" s="387"/>
      <c r="L9" s="387"/>
    </row>
    <row r="10" spans="8:12" ht="6" customHeight="1" thickBot="1">
      <c r="H10" s="131"/>
      <c r="I10" s="131"/>
      <c r="J10" s="131"/>
      <c r="K10" s="131"/>
      <c r="L10" s="131"/>
    </row>
    <row r="11" spans="1:12" ht="13.5" customHeight="1">
      <c r="A11" s="111" t="s">
        <v>186</v>
      </c>
      <c r="B11" s="388"/>
      <c r="C11" s="112" t="s">
        <v>187</v>
      </c>
      <c r="D11" s="389"/>
      <c r="E11" s="389"/>
      <c r="F11" s="390"/>
      <c r="H11" s="391"/>
      <c r="I11" s="391"/>
      <c r="J11" s="391"/>
      <c r="K11" s="391"/>
      <c r="L11" s="392"/>
    </row>
    <row r="12" spans="1:12" ht="13.5" customHeight="1" thickBot="1">
      <c r="A12" s="393" t="s">
        <v>162</v>
      </c>
      <c r="B12" s="394" t="s">
        <v>163</v>
      </c>
      <c r="C12" s="370" t="s">
        <v>188</v>
      </c>
      <c r="D12" s="395" t="s">
        <v>189</v>
      </c>
      <c r="E12" s="395" t="s">
        <v>190</v>
      </c>
      <c r="F12" s="3" t="s">
        <v>191</v>
      </c>
      <c r="H12" s="396"/>
      <c r="I12" s="396"/>
      <c r="J12" s="396"/>
      <c r="K12" s="396"/>
      <c r="L12" s="397"/>
    </row>
    <row r="13" spans="1:12" ht="14.25" customHeight="1" thickTop="1">
      <c r="A13" s="398" t="s">
        <v>192</v>
      </c>
      <c r="B13" s="399"/>
      <c r="C13" s="400"/>
      <c r="D13" s="401"/>
      <c r="E13" s="401"/>
      <c r="F13" s="402"/>
      <c r="H13" s="396"/>
      <c r="I13" s="396"/>
      <c r="J13" s="396"/>
      <c r="K13" s="396"/>
      <c r="L13" s="397"/>
    </row>
    <row r="14" spans="1:12" ht="14.25" customHeight="1">
      <c r="A14" s="113" t="s">
        <v>164</v>
      </c>
      <c r="B14" s="399"/>
      <c r="C14" s="400"/>
      <c r="D14" s="401"/>
      <c r="E14" s="401"/>
      <c r="F14" s="402"/>
      <c r="H14" s="396"/>
      <c r="I14" s="396"/>
      <c r="J14" s="396"/>
      <c r="K14" s="396"/>
      <c r="L14" s="397"/>
    </row>
    <row r="15" spans="1:12" ht="14.25" customHeight="1">
      <c r="A15" s="113" t="s">
        <v>165</v>
      </c>
      <c r="B15" s="399"/>
      <c r="C15" s="400"/>
      <c r="D15" s="401"/>
      <c r="E15" s="401"/>
      <c r="F15" s="402"/>
      <c r="H15" s="396"/>
      <c r="I15" s="396"/>
      <c r="J15" s="396"/>
      <c r="K15" s="396"/>
      <c r="L15" s="397"/>
    </row>
    <row r="16" spans="1:12" ht="14.25" customHeight="1">
      <c r="A16" s="113" t="s">
        <v>166</v>
      </c>
      <c r="B16" s="399"/>
      <c r="C16" s="400"/>
      <c r="D16" s="401"/>
      <c r="E16" s="401"/>
      <c r="F16" s="402"/>
      <c r="H16" s="396"/>
      <c r="I16" s="396"/>
      <c r="J16" s="396"/>
      <c r="K16" s="396"/>
      <c r="L16" s="397"/>
    </row>
    <row r="17" spans="1:12" ht="14.25" customHeight="1">
      <c r="A17" s="114" t="s">
        <v>167</v>
      </c>
      <c r="B17" s="399"/>
      <c r="C17" s="400"/>
      <c r="D17" s="401"/>
      <c r="E17" s="401"/>
      <c r="F17" s="402"/>
      <c r="H17" s="396"/>
      <c r="I17" s="396"/>
      <c r="J17" s="396"/>
      <c r="K17" s="396"/>
      <c r="L17" s="397"/>
    </row>
    <row r="18" spans="1:12" ht="14.25" customHeight="1">
      <c r="A18" s="113" t="s">
        <v>169</v>
      </c>
      <c r="B18" s="399"/>
      <c r="C18" s="400"/>
      <c r="D18" s="401"/>
      <c r="E18" s="401"/>
      <c r="F18" s="402"/>
      <c r="G18" s="80"/>
      <c r="H18" s="115"/>
      <c r="I18" s="115"/>
      <c r="J18" s="115"/>
      <c r="K18" s="115"/>
      <c r="L18" s="116"/>
    </row>
    <row r="19" spans="1:12" ht="14.25" customHeight="1">
      <c r="A19" s="113" t="s">
        <v>172</v>
      </c>
      <c r="B19" s="399"/>
      <c r="C19" s="400"/>
      <c r="D19" s="401"/>
      <c r="E19" s="401"/>
      <c r="F19" s="402"/>
      <c r="G19" s="80"/>
      <c r="H19" s="115"/>
      <c r="I19" s="115"/>
      <c r="J19" s="115"/>
      <c r="K19" s="115"/>
      <c r="L19" s="116"/>
    </row>
    <row r="20" spans="1:12" ht="14.25" customHeight="1">
      <c r="A20" s="113" t="s">
        <v>174</v>
      </c>
      <c r="B20" s="403"/>
      <c r="C20" s="400"/>
      <c r="D20" s="117"/>
      <c r="E20" s="117"/>
      <c r="F20" s="118"/>
      <c r="G20" s="80"/>
      <c r="H20" s="115"/>
      <c r="I20" s="119"/>
      <c r="J20" s="119"/>
      <c r="K20" s="119"/>
      <c r="L20" s="120"/>
    </row>
    <row r="21" spans="1:12" ht="14.25" customHeight="1">
      <c r="A21" s="113" t="s">
        <v>29</v>
      </c>
      <c r="B21" s="403"/>
      <c r="C21" s="404"/>
      <c r="D21" s="121"/>
      <c r="E21" s="121"/>
      <c r="F21" s="122"/>
      <c r="G21" s="80"/>
      <c r="H21" s="115"/>
      <c r="I21" s="119"/>
      <c r="J21" s="119"/>
      <c r="K21" s="119"/>
      <c r="L21" s="120"/>
    </row>
    <row r="22" spans="1:12" ht="14.25" customHeight="1">
      <c r="A22" s="113"/>
      <c r="B22" s="403"/>
      <c r="C22" s="404"/>
      <c r="D22" s="121"/>
      <c r="E22" s="121"/>
      <c r="F22" s="122"/>
      <c r="G22" s="80"/>
      <c r="H22" s="115"/>
      <c r="I22" s="119"/>
      <c r="J22" s="119"/>
      <c r="K22" s="119"/>
      <c r="L22" s="120"/>
    </row>
    <row r="23" spans="1:12" ht="14.25" customHeight="1" thickBot="1">
      <c r="A23" s="113" t="s">
        <v>158</v>
      </c>
      <c r="B23" s="403"/>
      <c r="C23" s="405"/>
      <c r="D23" s="123"/>
      <c r="E23" s="123"/>
      <c r="F23" s="124"/>
      <c r="H23" s="396"/>
      <c r="I23" s="396"/>
      <c r="J23" s="396"/>
      <c r="K23" s="396"/>
      <c r="L23" s="397"/>
    </row>
    <row r="24" spans="1:12" ht="19.5" customHeight="1" thickBot="1">
      <c r="A24" s="406" t="s">
        <v>193</v>
      </c>
      <c r="B24" s="407"/>
      <c r="C24" s="408"/>
      <c r="D24" s="409"/>
      <c r="E24" s="409"/>
      <c r="F24" s="410"/>
      <c r="H24" s="411" t="s">
        <v>305</v>
      </c>
      <c r="I24" s="411"/>
      <c r="J24" s="411"/>
      <c r="K24" s="411"/>
      <c r="L24" s="412"/>
    </row>
    <row r="25" spans="1:12" ht="24.75" customHeight="1" thickBot="1">
      <c r="A25" s="413" t="s">
        <v>194</v>
      </c>
      <c r="B25" s="414"/>
      <c r="C25" s="415" t="s">
        <v>195</v>
      </c>
      <c r="D25" s="416"/>
      <c r="E25" s="125"/>
      <c r="F25" s="126"/>
      <c r="H25" s="387" t="s">
        <v>304</v>
      </c>
      <c r="I25" s="387"/>
      <c r="J25" s="387"/>
      <c r="K25" s="387"/>
      <c r="L25" s="387"/>
    </row>
    <row r="26" spans="1:12" ht="21" customHeight="1">
      <c r="A26" s="417" t="s">
        <v>196</v>
      </c>
      <c r="B26" s="418"/>
      <c r="C26" s="419"/>
      <c r="D26" s="420"/>
      <c r="E26" s="420"/>
      <c r="F26" s="421"/>
      <c r="H26" s="396"/>
      <c r="I26" s="396"/>
      <c r="J26" s="396"/>
      <c r="K26" s="396"/>
      <c r="L26" s="397"/>
    </row>
    <row r="27" spans="1:12" ht="15.75" customHeight="1">
      <c r="A27" s="113" t="s">
        <v>166</v>
      </c>
      <c r="B27" s="403"/>
      <c r="C27" s="400"/>
      <c r="D27" s="401"/>
      <c r="E27" s="401"/>
      <c r="F27" s="402"/>
      <c r="H27" s="396"/>
      <c r="I27" s="396"/>
      <c r="J27" s="396"/>
      <c r="K27" s="396"/>
      <c r="L27" s="397"/>
    </row>
    <row r="28" spans="1:12" ht="15.75" customHeight="1">
      <c r="A28" s="113" t="s">
        <v>172</v>
      </c>
      <c r="B28" s="403"/>
      <c r="C28" s="400"/>
      <c r="D28" s="401"/>
      <c r="E28" s="401"/>
      <c r="F28" s="402"/>
      <c r="H28" s="396"/>
      <c r="I28" s="396"/>
      <c r="J28" s="396"/>
      <c r="K28" s="396"/>
      <c r="L28" s="397"/>
    </row>
    <row r="29" spans="1:12" ht="15.75" customHeight="1">
      <c r="A29" s="113" t="s">
        <v>174</v>
      </c>
      <c r="B29" s="403"/>
      <c r="C29" s="400"/>
      <c r="D29" s="401"/>
      <c r="E29" s="401"/>
      <c r="F29" s="402"/>
      <c r="H29" s="396"/>
      <c r="I29" s="396"/>
      <c r="J29" s="396"/>
      <c r="K29" s="396"/>
      <c r="L29" s="397"/>
    </row>
    <row r="30" spans="1:12" ht="15.75" customHeight="1">
      <c r="A30" s="113" t="s">
        <v>29</v>
      </c>
      <c r="B30" s="403"/>
      <c r="C30" s="400"/>
      <c r="D30" s="401"/>
      <c r="E30" s="401"/>
      <c r="F30" s="402"/>
      <c r="H30" s="396"/>
      <c r="I30" s="396"/>
      <c r="J30" s="396"/>
      <c r="K30" s="396"/>
      <c r="L30" s="397"/>
    </row>
    <row r="31" spans="1:12" ht="20.25" customHeight="1" thickBot="1">
      <c r="A31" s="422" t="s">
        <v>176</v>
      </c>
      <c r="B31" s="423"/>
      <c r="C31" s="424"/>
      <c r="D31" s="425"/>
      <c r="E31" s="425"/>
      <c r="F31" s="426"/>
      <c r="H31" s="396"/>
      <c r="I31" s="396"/>
      <c r="J31" s="396"/>
      <c r="K31" s="396"/>
      <c r="L31" s="397"/>
    </row>
    <row r="32" spans="1:12" ht="23.25" customHeight="1" thickBot="1" thickTop="1">
      <c r="A32" s="427" t="s">
        <v>197</v>
      </c>
      <c r="B32" s="428"/>
      <c r="C32" s="408"/>
      <c r="D32" s="409"/>
      <c r="E32" s="409"/>
      <c r="F32" s="410"/>
      <c r="H32" s="128"/>
      <c r="I32" s="129"/>
      <c r="J32" s="129"/>
      <c r="K32" s="129"/>
      <c r="L32" s="130"/>
    </row>
    <row r="33" spans="1:12" ht="17.25" customHeight="1">
      <c r="A33" s="383" t="s">
        <v>300</v>
      </c>
      <c r="B33" s="131"/>
      <c r="C33" s="131"/>
      <c r="D33" s="132" t="s">
        <v>301</v>
      </c>
      <c r="E33" s="133"/>
      <c r="F33" s="429"/>
      <c r="H33" s="430" t="s">
        <v>198</v>
      </c>
      <c r="I33" s="133"/>
      <c r="J33" s="431"/>
      <c r="K33" s="133"/>
      <c r="L33" s="432"/>
    </row>
    <row r="34" spans="1:12" ht="17.25" customHeight="1">
      <c r="A34" s="134" t="s">
        <v>178</v>
      </c>
      <c r="B34" s="131"/>
      <c r="C34" s="131"/>
      <c r="D34" s="135" t="s">
        <v>178</v>
      </c>
      <c r="F34" s="433"/>
      <c r="H34" s="395"/>
      <c r="L34" s="434"/>
    </row>
    <row r="35" spans="1:12" ht="18" customHeight="1">
      <c r="A35" s="131" t="s">
        <v>170</v>
      </c>
      <c r="B35" s="131"/>
      <c r="C35" s="131"/>
      <c r="D35" s="136" t="s">
        <v>170</v>
      </c>
      <c r="E35" s="137"/>
      <c r="F35" s="435"/>
      <c r="H35" s="136"/>
      <c r="I35" s="137"/>
      <c r="J35" s="137"/>
      <c r="K35" s="137"/>
      <c r="L35" s="436"/>
    </row>
    <row r="36" spans="11:12" ht="6.75" customHeight="1">
      <c r="K36" s="1"/>
      <c r="L36" s="437"/>
    </row>
  </sheetData>
  <sheetProtection/>
  <printOptions/>
  <pageMargins left="0.25" right="0.25" top="0.32" bottom="0.37" header="0.19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3.140625" style="138" customWidth="1"/>
    <col min="2" max="2" width="3.28125" style="189" customWidth="1"/>
    <col min="3" max="3" width="28.00390625" style="138" customWidth="1"/>
    <col min="4" max="10" width="11.140625" style="138" customWidth="1"/>
    <col min="11" max="11" width="9.28125" style="138" customWidth="1"/>
    <col min="12" max="12" width="11.140625" style="138" customWidth="1"/>
    <col min="13" max="13" width="9.7109375" style="138" customWidth="1"/>
    <col min="14" max="16384" width="9.140625" style="138" customWidth="1"/>
  </cols>
  <sheetData>
    <row r="1" spans="2:3" ht="12.75">
      <c r="B1" s="203" t="s">
        <v>0</v>
      </c>
      <c r="C1" s="139" t="s">
        <v>307</v>
      </c>
    </row>
    <row r="2" ht="15" customHeight="1"/>
    <row r="3" ht="12.75">
      <c r="C3" s="138" t="s">
        <v>308</v>
      </c>
    </row>
    <row r="4" ht="3.75" customHeight="1" thickBot="1"/>
    <row r="5" spans="1:13" ht="16.5" customHeight="1">
      <c r="A5" s="190"/>
      <c r="B5" s="152"/>
      <c r="C5" s="140" t="s">
        <v>75</v>
      </c>
      <c r="D5" s="149" t="s">
        <v>309</v>
      </c>
      <c r="E5" s="153"/>
      <c r="F5" s="150" t="s">
        <v>310</v>
      </c>
      <c r="G5" s="154"/>
      <c r="H5" s="149" t="s">
        <v>311</v>
      </c>
      <c r="I5" s="153"/>
      <c r="J5" s="150" t="s">
        <v>312</v>
      </c>
      <c r="K5" s="154"/>
      <c r="L5" s="149" t="s">
        <v>76</v>
      </c>
      <c r="M5" s="153"/>
    </row>
    <row r="6" spans="1:13" s="192" customFormat="1" ht="12" customHeight="1">
      <c r="A6" s="191"/>
      <c r="B6" s="155"/>
      <c r="C6" s="141"/>
      <c r="D6" s="156" t="s">
        <v>5</v>
      </c>
      <c r="E6" s="157" t="s">
        <v>6</v>
      </c>
      <c r="F6" s="158" t="s">
        <v>5</v>
      </c>
      <c r="G6" s="158" t="s">
        <v>6</v>
      </c>
      <c r="H6" s="156" t="s">
        <v>5</v>
      </c>
      <c r="I6" s="157" t="s">
        <v>6</v>
      </c>
      <c r="J6" s="158" t="s">
        <v>5</v>
      </c>
      <c r="K6" s="158" t="s">
        <v>6</v>
      </c>
      <c r="L6" s="156" t="s">
        <v>5</v>
      </c>
      <c r="M6" s="157" t="s">
        <v>6</v>
      </c>
    </row>
    <row r="7" spans="1:13" ht="12.75" customHeight="1">
      <c r="A7" s="193"/>
      <c r="B7" s="159"/>
      <c r="C7" s="142" t="s">
        <v>313</v>
      </c>
      <c r="D7" s="160"/>
      <c r="E7" s="161"/>
      <c r="F7" s="162"/>
      <c r="G7" s="162"/>
      <c r="H7" s="160"/>
      <c r="I7" s="161"/>
      <c r="J7" s="162"/>
      <c r="K7" s="162"/>
      <c r="L7" s="160"/>
      <c r="M7" s="143"/>
    </row>
    <row r="8" spans="1:13" ht="14.25" customHeight="1">
      <c r="A8" s="193">
        <v>1</v>
      </c>
      <c r="B8" s="159" t="s">
        <v>8</v>
      </c>
      <c r="C8" s="143" t="s">
        <v>314</v>
      </c>
      <c r="D8" s="160"/>
      <c r="E8" s="161"/>
      <c r="F8" s="162"/>
      <c r="G8" s="162"/>
      <c r="H8" s="160"/>
      <c r="I8" s="161"/>
      <c r="J8" s="162"/>
      <c r="K8" s="162"/>
      <c r="L8" s="160"/>
      <c r="M8" s="143"/>
    </row>
    <row r="9" spans="1:13" ht="14.25" customHeight="1">
      <c r="A9" s="193"/>
      <c r="B9" s="159" t="s">
        <v>10</v>
      </c>
      <c r="C9" s="143" t="s">
        <v>315</v>
      </c>
      <c r="D9" s="160"/>
      <c r="E9" s="161"/>
      <c r="F9" s="162"/>
      <c r="G9" s="162"/>
      <c r="H9" s="160"/>
      <c r="I9" s="161"/>
      <c r="J9" s="162"/>
      <c r="K9" s="162"/>
      <c r="L9" s="160"/>
      <c r="M9" s="143"/>
    </row>
    <row r="10" spans="1:14" ht="14.25" customHeight="1">
      <c r="A10" s="193"/>
      <c r="B10" s="159" t="s">
        <v>12</v>
      </c>
      <c r="C10" s="143" t="s">
        <v>316</v>
      </c>
      <c r="D10" s="163"/>
      <c r="E10" s="164"/>
      <c r="F10" s="165"/>
      <c r="G10" s="165"/>
      <c r="H10" s="163"/>
      <c r="I10" s="164"/>
      <c r="J10" s="165"/>
      <c r="K10" s="165"/>
      <c r="L10" s="163"/>
      <c r="M10" s="166"/>
      <c r="N10" s="192"/>
    </row>
    <row r="11" spans="1:14" ht="14.25" customHeight="1">
      <c r="A11" s="194"/>
      <c r="B11" s="159" t="s">
        <v>14</v>
      </c>
      <c r="C11" s="143" t="s">
        <v>317</v>
      </c>
      <c r="D11" s="163"/>
      <c r="E11" s="164"/>
      <c r="F11" s="165"/>
      <c r="G11" s="165"/>
      <c r="H11" s="163"/>
      <c r="I11" s="164"/>
      <c r="J11" s="165"/>
      <c r="K11" s="165"/>
      <c r="L11" s="163"/>
      <c r="M11" s="166"/>
      <c r="N11" s="192"/>
    </row>
    <row r="12" spans="1:13" ht="12.75" customHeight="1">
      <c r="A12" s="195"/>
      <c r="B12" s="167"/>
      <c r="C12" s="144" t="s">
        <v>318</v>
      </c>
      <c r="D12" s="168"/>
      <c r="E12" s="169"/>
      <c r="F12" s="170"/>
      <c r="G12" s="170"/>
      <c r="H12" s="168"/>
      <c r="I12" s="169"/>
      <c r="J12" s="170"/>
      <c r="K12" s="170"/>
      <c r="L12" s="168"/>
      <c r="M12" s="169"/>
    </row>
    <row r="13" spans="1:13" ht="15" customHeight="1">
      <c r="A13" s="196">
        <v>2</v>
      </c>
      <c r="B13" s="171"/>
      <c r="C13" s="145" t="s">
        <v>319</v>
      </c>
      <c r="D13" s="160"/>
      <c r="E13" s="161"/>
      <c r="F13" s="162"/>
      <c r="G13" s="162"/>
      <c r="H13" s="160"/>
      <c r="I13" s="161"/>
      <c r="J13" s="162"/>
      <c r="K13" s="162"/>
      <c r="L13" s="160"/>
      <c r="M13" s="143"/>
    </row>
    <row r="14" spans="1:13" ht="15" customHeight="1">
      <c r="A14" s="193"/>
      <c r="B14" s="159" t="s">
        <v>8</v>
      </c>
      <c r="C14" s="143" t="s">
        <v>320</v>
      </c>
      <c r="D14" s="160"/>
      <c r="E14" s="161"/>
      <c r="F14" s="162"/>
      <c r="G14" s="162"/>
      <c r="H14" s="160"/>
      <c r="I14" s="161"/>
      <c r="J14" s="162"/>
      <c r="K14" s="162"/>
      <c r="L14" s="160"/>
      <c r="M14" s="143"/>
    </row>
    <row r="15" spans="1:13" ht="15" customHeight="1">
      <c r="A15" s="193"/>
      <c r="B15" s="159" t="s">
        <v>10</v>
      </c>
      <c r="C15" s="143" t="s">
        <v>321</v>
      </c>
      <c r="D15" s="160"/>
      <c r="E15" s="161"/>
      <c r="F15" s="162"/>
      <c r="G15" s="162"/>
      <c r="H15" s="160"/>
      <c r="I15" s="161"/>
      <c r="J15" s="162"/>
      <c r="K15" s="162"/>
      <c r="L15" s="160"/>
      <c r="M15" s="143"/>
    </row>
    <row r="16" spans="1:13" ht="15" customHeight="1">
      <c r="A16" s="738"/>
      <c r="B16" s="167"/>
      <c r="C16" s="739" t="s">
        <v>322</v>
      </c>
      <c r="D16" s="168"/>
      <c r="E16" s="169"/>
      <c r="F16" s="170"/>
      <c r="G16" s="170"/>
      <c r="H16" s="168"/>
      <c r="I16" s="169"/>
      <c r="J16" s="170"/>
      <c r="K16" s="170"/>
      <c r="L16" s="168"/>
      <c r="M16" s="169"/>
    </row>
    <row r="17" spans="1:13" ht="15" customHeight="1">
      <c r="A17" s="195">
        <v>3</v>
      </c>
      <c r="B17" s="167"/>
      <c r="C17" s="146" t="s">
        <v>323</v>
      </c>
      <c r="D17" s="168"/>
      <c r="E17" s="169"/>
      <c r="F17" s="170"/>
      <c r="G17" s="170"/>
      <c r="H17" s="168"/>
      <c r="I17" s="169"/>
      <c r="J17" s="170"/>
      <c r="K17" s="170"/>
      <c r="L17" s="168"/>
      <c r="M17" s="172"/>
    </row>
    <row r="18" spans="1:13" ht="15" customHeight="1">
      <c r="A18" s="197">
        <v>4</v>
      </c>
      <c r="B18" s="173"/>
      <c r="C18" s="151" t="s">
        <v>324</v>
      </c>
      <c r="D18" s="174"/>
      <c r="E18" s="175"/>
      <c r="F18" s="176"/>
      <c r="G18" s="176"/>
      <c r="H18" s="174"/>
      <c r="I18" s="175"/>
      <c r="J18" s="176"/>
      <c r="K18" s="176"/>
      <c r="L18" s="174"/>
      <c r="M18" s="175"/>
    </row>
    <row r="19" spans="1:13" ht="15" customHeight="1">
      <c r="A19" s="196">
        <v>5</v>
      </c>
      <c r="B19" s="171"/>
      <c r="C19" s="145" t="s">
        <v>325</v>
      </c>
      <c r="D19" s="160"/>
      <c r="E19" s="161"/>
      <c r="F19" s="162"/>
      <c r="G19" s="162"/>
      <c r="H19" s="160"/>
      <c r="I19" s="161"/>
      <c r="J19" s="162"/>
      <c r="K19" s="162"/>
      <c r="L19" s="160"/>
      <c r="M19" s="143"/>
    </row>
    <row r="20" spans="1:13" ht="15" customHeight="1">
      <c r="A20" s="193"/>
      <c r="B20" s="159" t="s">
        <v>8</v>
      </c>
      <c r="C20" s="740" t="s">
        <v>326</v>
      </c>
      <c r="D20" s="160"/>
      <c r="E20" s="161"/>
      <c r="F20" s="162"/>
      <c r="G20" s="162"/>
      <c r="H20" s="160"/>
      <c r="I20" s="161"/>
      <c r="J20" s="162"/>
      <c r="K20" s="162"/>
      <c r="L20" s="160"/>
      <c r="M20" s="143"/>
    </row>
    <row r="21" spans="1:13" ht="15" customHeight="1">
      <c r="A21" s="193"/>
      <c r="B21" s="159" t="s">
        <v>10</v>
      </c>
      <c r="C21" s="740" t="s">
        <v>327</v>
      </c>
      <c r="D21" s="160"/>
      <c r="E21" s="161"/>
      <c r="F21" s="162"/>
      <c r="G21" s="162"/>
      <c r="H21" s="160"/>
      <c r="I21" s="161"/>
      <c r="J21" s="162"/>
      <c r="K21" s="162"/>
      <c r="L21" s="160"/>
      <c r="M21" s="143"/>
    </row>
    <row r="22" spans="1:13" ht="15" customHeight="1">
      <c r="A22" s="193"/>
      <c r="B22" s="159" t="s">
        <v>12</v>
      </c>
      <c r="C22" s="740" t="s">
        <v>328</v>
      </c>
      <c r="D22" s="160"/>
      <c r="E22" s="161"/>
      <c r="F22" s="162"/>
      <c r="G22" s="162"/>
      <c r="H22" s="160"/>
      <c r="I22" s="161"/>
      <c r="J22" s="162"/>
      <c r="K22" s="162"/>
      <c r="L22" s="160"/>
      <c r="M22" s="143"/>
    </row>
    <row r="23" spans="1:13" ht="15" customHeight="1">
      <c r="A23" s="193"/>
      <c r="B23" s="159" t="s">
        <v>14</v>
      </c>
      <c r="C23" s="740" t="s">
        <v>329</v>
      </c>
      <c r="D23" s="160"/>
      <c r="E23" s="161"/>
      <c r="F23" s="162"/>
      <c r="G23" s="162"/>
      <c r="H23" s="160"/>
      <c r="I23" s="161"/>
      <c r="J23" s="162"/>
      <c r="K23" s="162"/>
      <c r="L23" s="160"/>
      <c r="M23" s="143"/>
    </row>
    <row r="24" spans="1:13" ht="15" customHeight="1">
      <c r="A24" s="194"/>
      <c r="B24" s="159" t="s">
        <v>28</v>
      </c>
      <c r="C24" s="740" t="s">
        <v>330</v>
      </c>
      <c r="D24" s="160"/>
      <c r="E24" s="161"/>
      <c r="F24" s="162"/>
      <c r="G24" s="162"/>
      <c r="H24" s="160"/>
      <c r="I24" s="161"/>
      <c r="J24" s="162"/>
      <c r="K24" s="162"/>
      <c r="L24" s="160"/>
      <c r="M24" s="143"/>
    </row>
    <row r="25" spans="1:13" ht="15" customHeight="1">
      <c r="A25" s="195"/>
      <c r="B25" s="167"/>
      <c r="C25" s="144" t="s">
        <v>331</v>
      </c>
      <c r="D25" s="168"/>
      <c r="E25" s="169"/>
      <c r="F25" s="170"/>
      <c r="G25" s="170"/>
      <c r="H25" s="168"/>
      <c r="I25" s="169"/>
      <c r="J25" s="170"/>
      <c r="K25" s="170"/>
      <c r="L25" s="168"/>
      <c r="M25" s="169"/>
    </row>
    <row r="26" spans="1:13" ht="15" customHeight="1">
      <c r="A26" s="196">
        <v>6</v>
      </c>
      <c r="B26" s="171"/>
      <c r="C26" s="145" t="s">
        <v>332</v>
      </c>
      <c r="D26" s="160"/>
      <c r="E26" s="161"/>
      <c r="F26" s="162"/>
      <c r="G26" s="162"/>
      <c r="H26" s="160"/>
      <c r="I26" s="161"/>
      <c r="J26" s="162"/>
      <c r="K26" s="162"/>
      <c r="L26" s="160"/>
      <c r="M26" s="143"/>
    </row>
    <row r="27" spans="1:13" ht="15" customHeight="1">
      <c r="A27" s="193"/>
      <c r="B27" s="159" t="s">
        <v>8</v>
      </c>
      <c r="C27" s="143" t="s">
        <v>333</v>
      </c>
      <c r="D27" s="160"/>
      <c r="E27" s="161"/>
      <c r="F27" s="162"/>
      <c r="G27" s="162"/>
      <c r="H27" s="160"/>
      <c r="I27" s="161"/>
      <c r="J27" s="162"/>
      <c r="K27" s="162"/>
      <c r="L27" s="160"/>
      <c r="M27" s="143"/>
    </row>
    <row r="28" spans="1:13" ht="15" customHeight="1">
      <c r="A28" s="194"/>
      <c r="B28" s="159" t="s">
        <v>10</v>
      </c>
      <c r="C28" s="147" t="s">
        <v>339</v>
      </c>
      <c r="D28" s="160"/>
      <c r="E28" s="161"/>
      <c r="F28" s="162"/>
      <c r="G28" s="162"/>
      <c r="H28" s="160"/>
      <c r="I28" s="161"/>
      <c r="J28" s="162"/>
      <c r="K28" s="162"/>
      <c r="L28" s="160"/>
      <c r="M28" s="143"/>
    </row>
    <row r="29" spans="1:13" ht="15" customHeight="1">
      <c r="A29" s="195"/>
      <c r="B29" s="167"/>
      <c r="C29" s="739" t="s">
        <v>334</v>
      </c>
      <c r="D29" s="168"/>
      <c r="E29" s="169"/>
      <c r="F29" s="170"/>
      <c r="G29" s="170"/>
      <c r="H29" s="168"/>
      <c r="I29" s="169"/>
      <c r="J29" s="170"/>
      <c r="K29" s="170"/>
      <c r="L29" s="168"/>
      <c r="M29" s="169"/>
    </row>
    <row r="30" spans="1:13" ht="15" customHeight="1" thickBot="1">
      <c r="A30" s="198">
        <v>7</v>
      </c>
      <c r="B30" s="177"/>
      <c r="C30" s="741" t="s">
        <v>335</v>
      </c>
      <c r="D30" s="178"/>
      <c r="E30" s="179"/>
      <c r="F30" s="180"/>
      <c r="G30" s="180"/>
      <c r="H30" s="178"/>
      <c r="I30" s="179"/>
      <c r="J30" s="180"/>
      <c r="K30" s="180"/>
      <c r="L30" s="178"/>
      <c r="M30" s="181"/>
    </row>
    <row r="31" spans="1:13" ht="15" customHeight="1" thickTop="1">
      <c r="A31" s="195"/>
      <c r="B31" s="167"/>
      <c r="C31" s="742" t="s">
        <v>76</v>
      </c>
      <c r="D31" s="182"/>
      <c r="E31" s="183"/>
      <c r="F31" s="184"/>
      <c r="G31" s="184"/>
      <c r="H31" s="182"/>
      <c r="I31" s="183"/>
      <c r="J31" s="184"/>
      <c r="K31" s="184"/>
      <c r="L31" s="182"/>
      <c r="M31" s="143"/>
    </row>
    <row r="32" spans="1:13" ht="15.75" customHeight="1" thickBot="1">
      <c r="A32" s="199"/>
      <c r="B32" s="185"/>
      <c r="C32" s="743" t="s">
        <v>77</v>
      </c>
      <c r="D32" s="186"/>
      <c r="E32" s="187"/>
      <c r="F32" s="188"/>
      <c r="G32" s="188"/>
      <c r="H32" s="186"/>
      <c r="I32" s="187"/>
      <c r="J32" s="188"/>
      <c r="K32" s="188"/>
      <c r="L32" s="186"/>
      <c r="M32" s="187"/>
    </row>
    <row r="33" ht="3" customHeight="1"/>
    <row r="34" spans="3:13" ht="12.75">
      <c r="C34" s="200" t="s">
        <v>336</v>
      </c>
      <c r="D34" s="148" t="s">
        <v>337</v>
      </c>
      <c r="E34" s="201"/>
      <c r="F34" s="201"/>
      <c r="G34" s="201"/>
      <c r="H34" s="201"/>
      <c r="I34" s="201"/>
      <c r="J34" s="148"/>
      <c r="K34" s="201"/>
      <c r="L34" s="201"/>
      <c r="M34" s="201"/>
    </row>
    <row r="35" spans="3:13" ht="12.75">
      <c r="C35" s="202" t="s">
        <v>38</v>
      </c>
      <c r="D35" s="148" t="s">
        <v>338</v>
      </c>
      <c r="E35" s="201"/>
      <c r="F35" s="201"/>
      <c r="G35" s="201"/>
      <c r="H35" s="201"/>
      <c r="I35" s="201"/>
      <c r="J35" s="148"/>
      <c r="K35" s="201"/>
      <c r="L35" s="201"/>
      <c r="M35" s="201"/>
    </row>
  </sheetData>
  <sheetProtection/>
  <printOptions/>
  <pageMargins left="0.25" right="0.26" top="0.61" bottom="0.49" header="0.5" footer="0.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V14" sqref="V14"/>
    </sheetView>
  </sheetViews>
  <sheetFormatPr defaultColWidth="9.140625" defaultRowHeight="12.75"/>
  <cols>
    <col min="1" max="1" width="2.7109375" style="8" customWidth="1"/>
    <col min="2" max="2" width="2.00390625" style="7" customWidth="1"/>
    <col min="3" max="3" width="22.00390625" style="8" customWidth="1"/>
    <col min="4" max="8" width="10.00390625" style="6" customWidth="1"/>
    <col min="9" max="9" width="10.00390625" style="1" customWidth="1"/>
    <col min="10" max="16384" width="9.140625" style="8" customWidth="1"/>
  </cols>
  <sheetData>
    <row r="1" spans="1:9" ht="21.75" customHeight="1">
      <c r="A1" s="1" t="s">
        <v>40</v>
      </c>
      <c r="G1" s="9" t="s">
        <v>41</v>
      </c>
      <c r="I1" s="10"/>
    </row>
    <row r="2" spans="3:9" ht="19.5" customHeight="1">
      <c r="C2" s="8" t="s">
        <v>289</v>
      </c>
      <c r="G2" s="9"/>
      <c r="I2" s="10"/>
    </row>
    <row r="3" spans="3:7" ht="20.25" customHeight="1">
      <c r="C3" s="2" t="s">
        <v>42</v>
      </c>
      <c r="G3" s="6" t="s">
        <v>293</v>
      </c>
    </row>
    <row r="4" spans="3:8" ht="18" customHeight="1">
      <c r="C4" s="1" t="s">
        <v>43</v>
      </c>
      <c r="D4" s="597" t="s">
        <v>294</v>
      </c>
      <c r="E4" s="597"/>
      <c r="G4" s="11"/>
      <c r="H4" s="11"/>
    </row>
    <row r="5" spans="7:8" ht="6.75" customHeight="1" thickBot="1">
      <c r="G5" s="12"/>
      <c r="H5" s="13"/>
    </row>
    <row r="6" spans="1:9" s="21" customFormat="1" ht="17.25" customHeight="1">
      <c r="A6" s="14"/>
      <c r="B6" s="15"/>
      <c r="C6" s="16" t="s">
        <v>44</v>
      </c>
      <c r="D6" s="17" t="s">
        <v>45</v>
      </c>
      <c r="E6" s="18"/>
      <c r="F6" s="18" t="s">
        <v>46</v>
      </c>
      <c r="G6" s="19"/>
      <c r="H6" s="17" t="s">
        <v>47</v>
      </c>
      <c r="I6" s="20"/>
    </row>
    <row r="7" spans="1:9" s="27" customFormat="1" ht="14.25" customHeight="1" thickBot="1">
      <c r="A7" s="22"/>
      <c r="B7" s="23"/>
      <c r="C7" s="24"/>
      <c r="D7" s="25" t="s">
        <v>5</v>
      </c>
      <c r="E7" s="25" t="s">
        <v>6</v>
      </c>
      <c r="F7" s="25" t="s">
        <v>5</v>
      </c>
      <c r="G7" s="25" t="s">
        <v>6</v>
      </c>
      <c r="H7" s="25" t="s">
        <v>5</v>
      </c>
      <c r="I7" s="26" t="s">
        <v>6</v>
      </c>
    </row>
    <row r="8" spans="1:9" ht="18.75" customHeight="1">
      <c r="A8" s="28">
        <v>1</v>
      </c>
      <c r="B8" s="29"/>
      <c r="C8" s="30" t="s">
        <v>48</v>
      </c>
      <c r="D8" s="31"/>
      <c r="E8" s="32"/>
      <c r="F8" s="31"/>
      <c r="G8" s="32"/>
      <c r="H8" s="31"/>
      <c r="I8" s="33"/>
    </row>
    <row r="9" spans="1:9" ht="15.75" customHeight="1">
      <c r="A9" s="28"/>
      <c r="B9" s="29" t="s">
        <v>8</v>
      </c>
      <c r="C9" s="30" t="s">
        <v>49</v>
      </c>
      <c r="D9" s="31"/>
      <c r="E9" s="32"/>
      <c r="F9" s="31"/>
      <c r="G9" s="32"/>
      <c r="H9" s="31"/>
      <c r="I9" s="33"/>
    </row>
    <row r="10" spans="1:9" ht="15.75" customHeight="1">
      <c r="A10" s="28"/>
      <c r="B10" s="29" t="s">
        <v>10</v>
      </c>
      <c r="C10" s="34" t="s">
        <v>50</v>
      </c>
      <c r="D10" s="31"/>
      <c r="E10" s="32"/>
      <c r="F10" s="31"/>
      <c r="G10" s="32"/>
      <c r="H10" s="31"/>
      <c r="I10" s="33"/>
    </row>
    <row r="11" spans="1:9" ht="15.75" customHeight="1">
      <c r="A11" s="28"/>
      <c r="B11" s="29" t="s">
        <v>12</v>
      </c>
      <c r="C11" s="30" t="s">
        <v>51</v>
      </c>
      <c r="D11" s="31"/>
      <c r="E11" s="32"/>
      <c r="F11" s="31"/>
      <c r="G11" s="32"/>
      <c r="H11" s="31"/>
      <c r="I11" s="33"/>
    </row>
    <row r="12" spans="1:9" ht="15.75" customHeight="1">
      <c r="A12" s="28"/>
      <c r="B12" s="29" t="s">
        <v>14</v>
      </c>
      <c r="C12" s="30" t="s">
        <v>52</v>
      </c>
      <c r="D12" s="31"/>
      <c r="E12" s="32"/>
      <c r="F12" s="31"/>
      <c r="G12" s="32"/>
      <c r="H12" s="31"/>
      <c r="I12" s="33"/>
    </row>
    <row r="13" spans="1:9" ht="21" customHeight="1" thickBot="1">
      <c r="A13" s="35"/>
      <c r="B13" s="36"/>
      <c r="C13" s="324" t="s">
        <v>53</v>
      </c>
      <c r="D13" s="37"/>
      <c r="E13" s="38"/>
      <c r="F13" s="39"/>
      <c r="G13" s="40"/>
      <c r="H13" s="37"/>
      <c r="I13" s="41"/>
    </row>
    <row r="14" spans="1:9" ht="15.75" customHeight="1">
      <c r="A14" s="28">
        <v>2</v>
      </c>
      <c r="B14" s="29"/>
      <c r="C14" s="30" t="s">
        <v>54</v>
      </c>
      <c r="D14" s="42"/>
      <c r="E14" s="42"/>
      <c r="F14" s="42"/>
      <c r="G14" s="42"/>
      <c r="H14" s="42"/>
      <c r="I14" s="4"/>
    </row>
    <row r="15" spans="1:9" ht="15.75" customHeight="1">
      <c r="A15" s="28"/>
      <c r="B15" s="29" t="s">
        <v>8</v>
      </c>
      <c r="C15" s="43" t="s">
        <v>18</v>
      </c>
      <c r="D15" s="32"/>
      <c r="E15" s="42"/>
      <c r="F15" s="42"/>
      <c r="G15" s="42"/>
      <c r="H15" s="42"/>
      <c r="I15" s="4"/>
    </row>
    <row r="16" spans="1:9" ht="15.75" customHeight="1">
      <c r="A16" s="28"/>
      <c r="B16" s="29" t="s">
        <v>10</v>
      </c>
      <c r="C16" s="43" t="s">
        <v>19</v>
      </c>
      <c r="D16" s="32"/>
      <c r="E16" s="42"/>
      <c r="F16" s="42"/>
      <c r="G16" s="42"/>
      <c r="H16" s="42"/>
      <c r="I16" s="4"/>
    </row>
    <row r="17" spans="1:9" ht="15.75" customHeight="1">
      <c r="A17" s="28"/>
      <c r="B17" s="44"/>
      <c r="C17" s="45" t="s">
        <v>55</v>
      </c>
      <c r="D17" s="32"/>
      <c r="E17" s="42"/>
      <c r="F17" s="42"/>
      <c r="G17" s="42"/>
      <c r="H17" s="42"/>
      <c r="I17" s="4"/>
    </row>
    <row r="18" spans="1:9" ht="19.5" customHeight="1" thickBot="1">
      <c r="A18" s="46"/>
      <c r="B18" s="47"/>
      <c r="C18" s="325" t="s">
        <v>56</v>
      </c>
      <c r="D18" s="48"/>
      <c r="E18" s="38"/>
      <c r="F18" s="38"/>
      <c r="G18" s="38"/>
      <c r="H18" s="38"/>
      <c r="I18" s="41"/>
    </row>
    <row r="19" spans="1:9" ht="15.75" customHeight="1">
      <c r="A19" s="28">
        <v>3</v>
      </c>
      <c r="B19" s="29"/>
      <c r="C19" s="30" t="s">
        <v>57</v>
      </c>
      <c r="D19" s="32"/>
      <c r="E19" s="42"/>
      <c r="F19" s="42"/>
      <c r="G19" s="42"/>
      <c r="H19" s="42"/>
      <c r="I19" s="4"/>
    </row>
    <row r="20" spans="1:9" ht="15.75" customHeight="1">
      <c r="A20" s="28"/>
      <c r="B20" s="29"/>
      <c r="C20" s="43" t="s">
        <v>21</v>
      </c>
      <c r="D20" s="32"/>
      <c r="E20" s="42"/>
      <c r="F20" s="42"/>
      <c r="G20" s="42"/>
      <c r="H20" s="42"/>
      <c r="I20" s="4"/>
    </row>
    <row r="21" spans="1:9" ht="15.75" customHeight="1">
      <c r="A21" s="28"/>
      <c r="B21" s="44"/>
      <c r="C21" s="45" t="s">
        <v>55</v>
      </c>
      <c r="D21" s="32"/>
      <c r="E21" s="42"/>
      <c r="F21" s="42"/>
      <c r="G21" s="42"/>
      <c r="H21" s="42"/>
      <c r="I21" s="4"/>
    </row>
    <row r="22" spans="1:9" ht="21" customHeight="1" thickBot="1">
      <c r="A22" s="46"/>
      <c r="B22" s="47"/>
      <c r="C22" s="324" t="s">
        <v>58</v>
      </c>
      <c r="D22" s="38"/>
      <c r="E22" s="38"/>
      <c r="F22" s="38"/>
      <c r="G22" s="38"/>
      <c r="H22" s="38"/>
      <c r="I22" s="41"/>
    </row>
    <row r="23" spans="1:9" ht="21" customHeight="1" thickBot="1">
      <c r="A23" s="46">
        <v>4</v>
      </c>
      <c r="B23" s="47"/>
      <c r="C23" s="322" t="s">
        <v>59</v>
      </c>
      <c r="D23" s="38"/>
      <c r="E23" s="38"/>
      <c r="F23" s="38"/>
      <c r="G23" s="38"/>
      <c r="H23" s="38"/>
      <c r="I23" s="41"/>
    </row>
    <row r="24" spans="1:9" ht="15.75" customHeight="1">
      <c r="A24" s="28">
        <v>5</v>
      </c>
      <c r="B24" s="29"/>
      <c r="C24" s="30" t="s">
        <v>60</v>
      </c>
      <c r="D24" s="42"/>
      <c r="E24" s="42"/>
      <c r="F24" s="42"/>
      <c r="G24" s="42"/>
      <c r="H24" s="42"/>
      <c r="I24" s="4"/>
    </row>
    <row r="25" spans="1:9" ht="15.75" customHeight="1">
      <c r="A25" s="28"/>
      <c r="B25" s="29" t="s">
        <v>8</v>
      </c>
      <c r="C25" s="34" t="s">
        <v>61</v>
      </c>
      <c r="D25" s="42"/>
      <c r="E25" s="42"/>
      <c r="F25" s="42"/>
      <c r="G25" s="42"/>
      <c r="H25" s="42"/>
      <c r="I25" s="4"/>
    </row>
    <row r="26" spans="1:9" ht="15.75" customHeight="1">
      <c r="A26" s="28"/>
      <c r="B26" s="29" t="s">
        <v>10</v>
      </c>
      <c r="C26" s="30" t="s">
        <v>62</v>
      </c>
      <c r="D26" s="42"/>
      <c r="E26" s="42"/>
      <c r="F26" s="42"/>
      <c r="G26" s="42"/>
      <c r="H26" s="42"/>
      <c r="I26" s="4"/>
    </row>
    <row r="27" spans="1:9" ht="15.75" customHeight="1">
      <c r="A27" s="28"/>
      <c r="B27" s="29" t="s">
        <v>12</v>
      </c>
      <c r="C27" s="30" t="s">
        <v>26</v>
      </c>
      <c r="D27" s="42"/>
      <c r="E27" s="42"/>
      <c r="F27" s="42"/>
      <c r="G27" s="42"/>
      <c r="H27" s="42"/>
      <c r="I27" s="4"/>
    </row>
    <row r="28" spans="1:9" ht="15.75" customHeight="1">
      <c r="A28" s="28"/>
      <c r="B28" s="29" t="s">
        <v>14</v>
      </c>
      <c r="C28" s="30" t="s">
        <v>27</v>
      </c>
      <c r="D28" s="42"/>
      <c r="E28" s="42"/>
      <c r="F28" s="42"/>
      <c r="G28" s="42"/>
      <c r="H28" s="42"/>
      <c r="I28" s="4"/>
    </row>
    <row r="29" spans="1:9" ht="15.75" customHeight="1">
      <c r="A29" s="28"/>
      <c r="B29" s="29" t="s">
        <v>28</v>
      </c>
      <c r="C29" s="30" t="s">
        <v>63</v>
      </c>
      <c r="D29" s="42"/>
      <c r="E29" s="42"/>
      <c r="F29" s="42"/>
      <c r="G29" s="42"/>
      <c r="H29" s="42"/>
      <c r="I29" s="4"/>
    </row>
    <row r="30" spans="1:9" ht="15.75" customHeight="1">
      <c r="A30" s="28"/>
      <c r="B30" s="29"/>
      <c r="C30" s="45" t="s">
        <v>55</v>
      </c>
      <c r="D30" s="42"/>
      <c r="E30" s="42"/>
      <c r="F30" s="42"/>
      <c r="G30" s="42"/>
      <c r="H30" s="42"/>
      <c r="I30" s="4"/>
    </row>
    <row r="31" spans="1:9" ht="18.75" customHeight="1" thickBot="1">
      <c r="A31" s="46"/>
      <c r="B31" s="47"/>
      <c r="C31" s="324" t="s">
        <v>64</v>
      </c>
      <c r="D31" s="38"/>
      <c r="E31" s="38"/>
      <c r="F31" s="38"/>
      <c r="G31" s="38"/>
      <c r="H31" s="38"/>
      <c r="I31" s="41"/>
    </row>
    <row r="32" spans="1:9" ht="15.75" customHeight="1">
      <c r="A32" s="28">
        <v>6</v>
      </c>
      <c r="B32" s="29"/>
      <c r="C32" s="30" t="s">
        <v>65</v>
      </c>
      <c r="D32" s="42"/>
      <c r="E32" s="42"/>
      <c r="F32" s="42"/>
      <c r="G32" s="42"/>
      <c r="H32" s="42"/>
      <c r="I32" s="4"/>
    </row>
    <row r="33" spans="1:9" ht="15.75" customHeight="1">
      <c r="A33" s="28"/>
      <c r="B33" s="29" t="s">
        <v>8</v>
      </c>
      <c r="C33" s="34" t="s">
        <v>287</v>
      </c>
      <c r="D33" s="42"/>
      <c r="E33" s="42"/>
      <c r="F33" s="42"/>
      <c r="G33" s="42"/>
      <c r="H33" s="42"/>
      <c r="I33" s="4"/>
    </row>
    <row r="34" spans="1:9" ht="15.75" customHeight="1">
      <c r="A34" s="28"/>
      <c r="B34" s="29" t="s">
        <v>10</v>
      </c>
      <c r="C34" s="30" t="s">
        <v>288</v>
      </c>
      <c r="D34" s="49"/>
      <c r="E34" s="42"/>
      <c r="F34" s="49"/>
      <c r="G34" s="42"/>
      <c r="H34" s="49"/>
      <c r="I34" s="4"/>
    </row>
    <row r="35" spans="1:9" ht="21" customHeight="1" thickBot="1">
      <c r="A35" s="50"/>
      <c r="B35" s="51"/>
      <c r="C35" s="323" t="s">
        <v>66</v>
      </c>
      <c r="D35" s="52"/>
      <c r="E35" s="52"/>
      <c r="F35" s="52"/>
      <c r="G35" s="52"/>
      <c r="H35" s="53"/>
      <c r="I35" s="54"/>
    </row>
    <row r="36" spans="1:9" ht="21" customHeight="1" thickBot="1">
      <c r="A36" s="55">
        <v>7</v>
      </c>
      <c r="B36" s="56"/>
      <c r="C36" s="57" t="s">
        <v>67</v>
      </c>
      <c r="D36" s="58"/>
      <c r="E36" s="58"/>
      <c r="F36" s="58"/>
      <c r="G36" s="58"/>
      <c r="H36" s="59"/>
      <c r="I36" s="60"/>
    </row>
    <row r="37" spans="1:9" ht="21" customHeight="1" thickBot="1">
      <c r="A37" s="35"/>
      <c r="B37" s="36"/>
      <c r="C37" s="61" t="s">
        <v>68</v>
      </c>
      <c r="D37" s="62"/>
      <c r="E37" s="62"/>
      <c r="F37" s="62"/>
      <c r="G37" s="62"/>
      <c r="H37" s="63"/>
      <c r="I37" s="64"/>
    </row>
    <row r="38" spans="1:9" ht="21" customHeight="1" thickBot="1">
      <c r="A38" s="35"/>
      <c r="B38" s="36"/>
      <c r="C38" s="61" t="s">
        <v>69</v>
      </c>
      <c r="D38" s="65"/>
      <c r="E38" s="65"/>
      <c r="F38" s="65"/>
      <c r="G38" s="65"/>
      <c r="H38" s="65"/>
      <c r="I38" s="64"/>
    </row>
    <row r="39" spans="1:9" ht="21" customHeight="1" thickBot="1">
      <c r="A39" s="66"/>
      <c r="B39" s="67"/>
      <c r="C39" s="68" t="s">
        <v>70</v>
      </c>
      <c r="D39" s="69"/>
      <c r="E39" s="69"/>
      <c r="F39" s="70"/>
      <c r="G39" s="69"/>
      <c r="H39" s="70"/>
      <c r="I39" s="71"/>
    </row>
    <row r="40" spans="1:9" ht="4.5" customHeight="1">
      <c r="A40" s="72"/>
      <c r="B40" s="29"/>
      <c r="C40" s="72"/>
      <c r="D40" s="13"/>
      <c r="E40" s="13"/>
      <c r="F40" s="13"/>
      <c r="G40" s="13"/>
      <c r="H40" s="13"/>
      <c r="I40" s="73"/>
    </row>
    <row r="41" ht="12.75">
      <c r="C41" s="74" t="s">
        <v>71</v>
      </c>
    </row>
    <row r="42" ht="12.75">
      <c r="C42" s="75" t="s">
        <v>72</v>
      </c>
    </row>
    <row r="43" spans="1:3" ht="6.75" customHeight="1">
      <c r="A43" s="43"/>
      <c r="B43" s="44"/>
      <c r="C43" s="76"/>
    </row>
    <row r="44" spans="1:8" ht="20.25" customHeight="1">
      <c r="A44" s="2" t="s">
        <v>73</v>
      </c>
      <c r="G44" s="77" t="s">
        <v>74</v>
      </c>
      <c r="H44" s="77"/>
    </row>
  </sheetData>
  <sheetProtection/>
  <mergeCells count="1">
    <mergeCell ref="D4:E4"/>
  </mergeCells>
  <printOptions/>
  <pageMargins left="0.75" right="0.75" top="0.71" bottom="0.7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3">
      <selection activeCell="N40" sqref="N40"/>
    </sheetView>
  </sheetViews>
  <sheetFormatPr defaultColWidth="9.140625" defaultRowHeight="12.75"/>
  <cols>
    <col min="1" max="1" width="2.140625" style="8" customWidth="1"/>
    <col min="2" max="2" width="1.8515625" style="7" customWidth="1"/>
    <col min="3" max="3" width="29.57421875" style="8" customWidth="1"/>
    <col min="4" max="4" width="10.7109375" style="6" customWidth="1"/>
    <col min="5" max="5" width="11.00390625" style="6" customWidth="1"/>
    <col min="6" max="6" width="10.00390625" style="6" customWidth="1"/>
    <col min="7" max="7" width="10.140625" style="6" customWidth="1"/>
    <col min="8" max="8" width="10.00390625" style="6" customWidth="1"/>
    <col min="9" max="9" width="10.00390625" style="1" customWidth="1"/>
    <col min="10" max="16384" width="9.140625" style="8" customWidth="1"/>
  </cols>
  <sheetData>
    <row r="1" spans="1:9" ht="21.75" customHeight="1">
      <c r="A1" s="1" t="s">
        <v>340</v>
      </c>
      <c r="G1" s="9" t="s">
        <v>341</v>
      </c>
      <c r="I1" s="10"/>
    </row>
    <row r="2" spans="7:9" ht="19.5" customHeight="1">
      <c r="G2" s="9"/>
      <c r="I2" s="10"/>
    </row>
    <row r="3" ht="20.25" customHeight="1">
      <c r="C3" s="2" t="s">
        <v>342</v>
      </c>
    </row>
    <row r="4" spans="3:8" ht="18" customHeight="1">
      <c r="C4" s="1" t="s">
        <v>343</v>
      </c>
      <c r="G4" s="11"/>
      <c r="H4" s="11"/>
    </row>
    <row r="5" spans="7:8" ht="6.75" customHeight="1" thickBot="1">
      <c r="G5" s="12"/>
      <c r="H5" s="13"/>
    </row>
    <row r="6" spans="1:9" s="21" customFormat="1" ht="17.25" customHeight="1">
      <c r="A6" s="14"/>
      <c r="B6" s="15"/>
      <c r="C6" s="16" t="s">
        <v>75</v>
      </c>
      <c r="D6" s="17" t="s">
        <v>344</v>
      </c>
      <c r="E6" s="18"/>
      <c r="F6" s="18" t="s">
        <v>345</v>
      </c>
      <c r="G6" s="19"/>
      <c r="H6" s="17" t="s">
        <v>346</v>
      </c>
      <c r="I6" s="20"/>
    </row>
    <row r="7" spans="1:9" s="27" customFormat="1" ht="14.25" customHeight="1" thickBot="1">
      <c r="A7" s="22"/>
      <c r="B7" s="23"/>
      <c r="C7" s="24"/>
      <c r="D7" s="25" t="s">
        <v>5</v>
      </c>
      <c r="E7" s="25" t="s">
        <v>6</v>
      </c>
      <c r="F7" s="25" t="s">
        <v>5</v>
      </c>
      <c r="G7" s="25" t="s">
        <v>6</v>
      </c>
      <c r="H7" s="25" t="s">
        <v>5</v>
      </c>
      <c r="I7" s="26" t="s">
        <v>6</v>
      </c>
    </row>
    <row r="8" spans="1:9" ht="18.75" customHeight="1">
      <c r="A8" s="28">
        <v>1</v>
      </c>
      <c r="B8" s="29"/>
      <c r="C8" s="30" t="s">
        <v>347</v>
      </c>
      <c r="D8" s="31"/>
      <c r="E8" s="32"/>
      <c r="F8" s="31"/>
      <c r="G8" s="32"/>
      <c r="H8" s="31"/>
      <c r="I8" s="33"/>
    </row>
    <row r="9" spans="1:9" ht="15.75" customHeight="1">
      <c r="A9" s="28"/>
      <c r="B9" s="29" t="s">
        <v>8</v>
      </c>
      <c r="C9" s="30" t="s">
        <v>314</v>
      </c>
      <c r="D9" s="31"/>
      <c r="E9" s="32"/>
      <c r="F9" s="31"/>
      <c r="G9" s="32"/>
      <c r="H9" s="31"/>
      <c r="I9" s="33"/>
    </row>
    <row r="10" spans="1:9" ht="15.75" customHeight="1">
      <c r="A10" s="28"/>
      <c r="B10" s="29" t="s">
        <v>10</v>
      </c>
      <c r="C10" s="30" t="s">
        <v>315</v>
      </c>
      <c r="D10" s="31"/>
      <c r="E10" s="32"/>
      <c r="F10" s="31"/>
      <c r="G10" s="32"/>
      <c r="H10" s="31"/>
      <c r="I10" s="33"/>
    </row>
    <row r="11" spans="1:9" ht="15.75" customHeight="1">
      <c r="A11" s="28"/>
      <c r="B11" s="29" t="s">
        <v>12</v>
      </c>
      <c r="C11" s="30" t="s">
        <v>316</v>
      </c>
      <c r="D11" s="31"/>
      <c r="E11" s="32"/>
      <c r="F11" s="31"/>
      <c r="G11" s="32"/>
      <c r="H11" s="31"/>
      <c r="I11" s="33"/>
    </row>
    <row r="12" spans="1:9" ht="15.75" customHeight="1">
      <c r="A12" s="28"/>
      <c r="B12" s="29" t="s">
        <v>14</v>
      </c>
      <c r="C12" s="30" t="s">
        <v>317</v>
      </c>
      <c r="D12" s="31"/>
      <c r="E12" s="32"/>
      <c r="F12" s="31"/>
      <c r="G12" s="32"/>
      <c r="H12" s="31"/>
      <c r="I12" s="33"/>
    </row>
    <row r="13" spans="1:9" ht="19.5" customHeight="1" thickBot="1">
      <c r="A13" s="35"/>
      <c r="B13" s="36"/>
      <c r="C13" s="744" t="s">
        <v>348</v>
      </c>
      <c r="D13" s="745"/>
      <c r="E13" s="49"/>
      <c r="F13" s="746"/>
      <c r="G13" s="747"/>
      <c r="H13" s="37"/>
      <c r="I13" s="41"/>
    </row>
    <row r="14" spans="1:9" ht="15.75" customHeight="1">
      <c r="A14" s="28">
        <v>2</v>
      </c>
      <c r="B14" s="29"/>
      <c r="C14" s="30" t="s">
        <v>349</v>
      </c>
      <c r="D14" s="42"/>
      <c r="E14" s="42"/>
      <c r="F14" s="42"/>
      <c r="G14" s="42"/>
      <c r="H14" s="42"/>
      <c r="I14" s="4"/>
    </row>
    <row r="15" spans="1:9" ht="15.75" customHeight="1">
      <c r="A15" s="28"/>
      <c r="B15" s="29" t="s">
        <v>8</v>
      </c>
      <c r="C15" s="30" t="s">
        <v>320</v>
      </c>
      <c r="D15" s="31"/>
      <c r="E15" s="32"/>
      <c r="F15" s="31"/>
      <c r="G15" s="32"/>
      <c r="H15" s="31"/>
      <c r="I15" s="33"/>
    </row>
    <row r="16" spans="1:9" ht="15.75" customHeight="1">
      <c r="A16" s="28"/>
      <c r="B16" s="29" t="s">
        <v>10</v>
      </c>
      <c r="C16" s="30" t="s">
        <v>321</v>
      </c>
      <c r="D16" s="31"/>
      <c r="E16" s="32"/>
      <c r="F16" s="31"/>
      <c r="G16" s="32"/>
      <c r="H16" s="31"/>
      <c r="I16" s="33"/>
    </row>
    <row r="17" spans="1:9" ht="15.75" customHeight="1">
      <c r="A17" s="28"/>
      <c r="B17" s="29"/>
      <c r="C17" s="30" t="s">
        <v>350</v>
      </c>
      <c r="D17" s="31"/>
      <c r="E17" s="32"/>
      <c r="F17" s="31"/>
      <c r="G17" s="32"/>
      <c r="H17" s="31"/>
      <c r="I17" s="33"/>
    </row>
    <row r="18" spans="1:9" ht="19.5" customHeight="1" thickBot="1">
      <c r="A18" s="35"/>
      <c r="B18" s="36"/>
      <c r="C18" s="744" t="s">
        <v>351</v>
      </c>
      <c r="D18" s="745"/>
      <c r="E18" s="49"/>
      <c r="F18" s="746"/>
      <c r="G18" s="747"/>
      <c r="H18" s="37"/>
      <c r="I18" s="41"/>
    </row>
    <row r="19" spans="1:9" ht="15.75" customHeight="1">
      <c r="A19" s="28">
        <v>3</v>
      </c>
      <c r="B19" s="29"/>
      <c r="C19" s="43" t="s">
        <v>323</v>
      </c>
      <c r="D19" s="32"/>
      <c r="E19" s="42"/>
      <c r="F19" s="42"/>
      <c r="G19" s="42"/>
      <c r="H19" s="42"/>
      <c r="I19" s="4"/>
    </row>
    <row r="20" spans="1:9" ht="15.75" customHeight="1">
      <c r="A20" s="28"/>
      <c r="B20" s="29"/>
      <c r="C20" s="30" t="s">
        <v>350</v>
      </c>
      <c r="D20" s="31"/>
      <c r="E20" s="32"/>
      <c r="F20" s="31"/>
      <c r="G20" s="32"/>
      <c r="H20" s="31"/>
      <c r="I20" s="33"/>
    </row>
    <row r="21" spans="1:9" ht="18.75" customHeight="1" thickBot="1">
      <c r="A21" s="46"/>
      <c r="B21" s="47"/>
      <c r="C21" s="748" t="s">
        <v>352</v>
      </c>
      <c r="D21" s="38"/>
      <c r="E21" s="38"/>
      <c r="F21" s="38"/>
      <c r="G21" s="38"/>
      <c r="H21" s="38"/>
      <c r="I21" s="41"/>
    </row>
    <row r="22" spans="1:9" ht="21" customHeight="1" thickBot="1">
      <c r="A22" s="46">
        <v>4</v>
      </c>
      <c r="B22" s="47"/>
      <c r="C22" s="322" t="s">
        <v>353</v>
      </c>
      <c r="D22" s="38"/>
      <c r="E22" s="38"/>
      <c r="F22" s="38"/>
      <c r="G22" s="38"/>
      <c r="H22" s="38"/>
      <c r="I22" s="41"/>
    </row>
    <row r="23" spans="1:9" ht="15.75" customHeight="1">
      <c r="A23" s="28">
        <v>5</v>
      </c>
      <c r="B23" s="29"/>
      <c r="C23" s="30" t="s">
        <v>354</v>
      </c>
      <c r="D23" s="42"/>
      <c r="E23" s="42"/>
      <c r="F23" s="42"/>
      <c r="G23" s="42"/>
      <c r="H23" s="42"/>
      <c r="I23" s="4"/>
    </row>
    <row r="24" spans="1:9" ht="15.75" customHeight="1">
      <c r="A24" s="28"/>
      <c r="B24" s="29" t="s">
        <v>8</v>
      </c>
      <c r="C24" s="749" t="s">
        <v>355</v>
      </c>
      <c r="D24" s="32"/>
      <c r="E24" s="42"/>
      <c r="F24" s="42"/>
      <c r="G24" s="42"/>
      <c r="H24" s="42"/>
      <c r="I24" s="4"/>
    </row>
    <row r="25" spans="1:9" ht="15.75" customHeight="1">
      <c r="A25" s="28"/>
      <c r="B25" s="29" t="s">
        <v>10</v>
      </c>
      <c r="C25" s="750" t="s">
        <v>356</v>
      </c>
      <c r="D25" s="751"/>
      <c r="E25" s="32"/>
      <c r="F25" s="751"/>
      <c r="G25" s="32"/>
      <c r="H25" s="751"/>
      <c r="I25" s="33"/>
    </row>
    <row r="26" spans="1:9" ht="15.75" customHeight="1">
      <c r="A26" s="28"/>
      <c r="B26" s="29" t="s">
        <v>12</v>
      </c>
      <c r="C26" s="750" t="s">
        <v>357</v>
      </c>
      <c r="D26" s="32"/>
      <c r="E26" s="32"/>
      <c r="F26" s="32"/>
      <c r="G26" s="32"/>
      <c r="H26" s="32"/>
      <c r="I26" s="33"/>
    </row>
    <row r="27" spans="1:9" ht="15.75" customHeight="1">
      <c r="A27" s="28"/>
      <c r="B27" s="29" t="s">
        <v>14</v>
      </c>
      <c r="C27" s="750" t="s">
        <v>358</v>
      </c>
      <c r="D27" s="32"/>
      <c r="E27" s="32"/>
      <c r="F27" s="32"/>
      <c r="G27" s="32"/>
      <c r="H27" s="32"/>
      <c r="I27" s="33"/>
    </row>
    <row r="28" spans="1:9" ht="15.75" customHeight="1">
      <c r="A28" s="28"/>
      <c r="B28" s="29" t="s">
        <v>28</v>
      </c>
      <c r="C28" s="750" t="s">
        <v>359</v>
      </c>
      <c r="D28" s="751"/>
      <c r="E28" s="32"/>
      <c r="F28" s="751"/>
      <c r="G28" s="32"/>
      <c r="H28" s="751"/>
      <c r="I28" s="33"/>
    </row>
    <row r="29" spans="1:9" ht="15.75" customHeight="1">
      <c r="A29" s="28"/>
      <c r="B29" s="29"/>
      <c r="C29" s="43" t="s">
        <v>350</v>
      </c>
      <c r="D29" s="32"/>
      <c r="E29" s="32"/>
      <c r="F29" s="32"/>
      <c r="G29" s="32"/>
      <c r="H29" s="32"/>
      <c r="I29" s="33"/>
    </row>
    <row r="30" spans="1:9" ht="18.75" customHeight="1" thickBot="1">
      <c r="A30" s="46"/>
      <c r="B30" s="47"/>
      <c r="C30" s="752" t="s">
        <v>360</v>
      </c>
      <c r="D30" s="38"/>
      <c r="E30" s="38"/>
      <c r="F30" s="38"/>
      <c r="G30" s="38"/>
      <c r="H30" s="38"/>
      <c r="I30" s="41"/>
    </row>
    <row r="31" spans="1:9" ht="15.75" customHeight="1">
      <c r="A31" s="28">
        <v>6</v>
      </c>
      <c r="B31" s="29"/>
      <c r="C31" s="30" t="s">
        <v>361</v>
      </c>
      <c r="D31" s="42"/>
      <c r="E31" s="42"/>
      <c r="F31" s="42"/>
      <c r="G31" s="42"/>
      <c r="H31" s="42"/>
      <c r="I31" s="4"/>
    </row>
    <row r="32" spans="1:9" ht="15.75" customHeight="1">
      <c r="A32" s="28"/>
      <c r="B32" s="29" t="s">
        <v>8</v>
      </c>
      <c r="C32" s="34" t="s">
        <v>362</v>
      </c>
      <c r="D32" s="42"/>
      <c r="E32" s="42"/>
      <c r="F32" s="42"/>
      <c r="G32" s="42"/>
      <c r="H32" s="42"/>
      <c r="I32" s="4"/>
    </row>
    <row r="33" spans="1:9" ht="15.75" customHeight="1">
      <c r="A33" s="28"/>
      <c r="B33" s="29" t="s">
        <v>10</v>
      </c>
      <c r="C33" s="30" t="s">
        <v>339</v>
      </c>
      <c r="D33" s="49"/>
      <c r="E33" s="42"/>
      <c r="F33" s="49"/>
      <c r="G33" s="42"/>
      <c r="H33" s="49"/>
      <c r="I33" s="4"/>
    </row>
    <row r="34" spans="1:9" ht="21" customHeight="1" thickBot="1">
      <c r="A34" s="50"/>
      <c r="B34" s="51"/>
      <c r="C34" s="323" t="s">
        <v>363</v>
      </c>
      <c r="D34" s="52"/>
      <c r="E34" s="52"/>
      <c r="F34" s="52"/>
      <c r="G34" s="52"/>
      <c r="H34" s="53"/>
      <c r="I34" s="54"/>
    </row>
    <row r="35" spans="1:9" ht="21" customHeight="1" thickBot="1">
      <c r="A35" s="55">
        <v>7</v>
      </c>
      <c r="B35" s="56"/>
      <c r="C35" s="57" t="s">
        <v>364</v>
      </c>
      <c r="D35" s="58"/>
      <c r="E35" s="58"/>
      <c r="F35" s="58"/>
      <c r="G35" s="58"/>
      <c r="H35" s="59"/>
      <c r="I35" s="60"/>
    </row>
    <row r="36" spans="1:9" ht="19.5" customHeight="1" thickBot="1">
      <c r="A36" s="35"/>
      <c r="B36" s="36"/>
      <c r="C36" s="61" t="s">
        <v>76</v>
      </c>
      <c r="D36" s="62"/>
      <c r="E36" s="62"/>
      <c r="F36" s="62"/>
      <c r="G36" s="62"/>
      <c r="H36" s="63"/>
      <c r="I36" s="64"/>
    </row>
    <row r="37" spans="1:9" ht="19.5" customHeight="1" thickBot="1">
      <c r="A37" s="35"/>
      <c r="B37" s="36"/>
      <c r="C37" s="61" t="s">
        <v>365</v>
      </c>
      <c r="D37" s="65"/>
      <c r="E37" s="65"/>
      <c r="F37" s="65"/>
      <c r="G37" s="65"/>
      <c r="H37" s="65"/>
      <c r="I37" s="64"/>
    </row>
    <row r="38" spans="1:9" ht="20.25" customHeight="1" thickBot="1">
      <c r="A38" s="66"/>
      <c r="B38" s="67"/>
      <c r="C38" s="68" t="s">
        <v>77</v>
      </c>
      <c r="D38" s="69"/>
      <c r="E38" s="69"/>
      <c r="F38" s="70"/>
      <c r="G38" s="69"/>
      <c r="H38" s="70"/>
      <c r="I38" s="71"/>
    </row>
    <row r="39" spans="1:9" ht="21" customHeight="1">
      <c r="A39" s="72"/>
      <c r="B39" s="29"/>
      <c r="C39" s="72"/>
      <c r="D39" s="753"/>
      <c r="E39" s="753"/>
      <c r="F39" s="753"/>
      <c r="G39" s="753"/>
      <c r="H39" s="753"/>
      <c r="I39" s="73"/>
    </row>
    <row r="40" spans="1:8" ht="20.25" customHeight="1">
      <c r="A40" s="2"/>
      <c r="C40" s="8" t="s">
        <v>366</v>
      </c>
      <c r="G40" s="77"/>
      <c r="H40" s="77"/>
    </row>
    <row r="41" ht="12.75">
      <c r="C41" s="8" t="s">
        <v>367</v>
      </c>
    </row>
    <row r="43" spans="1:7" ht="12.75">
      <c r="A43" s="8" t="s">
        <v>368</v>
      </c>
      <c r="G43" s="6" t="s">
        <v>369</v>
      </c>
    </row>
  </sheetData>
  <sheetProtection/>
  <printOptions/>
  <pageMargins left="0.41" right="0.26" top="0.68" bottom="0.6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37" sqref="H37"/>
    </sheetView>
  </sheetViews>
  <sheetFormatPr defaultColWidth="9.140625" defaultRowHeight="12.75"/>
  <cols>
    <col min="3" max="3" width="11.8515625" style="441" customWidth="1"/>
    <col min="4" max="4" width="11.8515625" style="442" customWidth="1"/>
    <col min="5" max="5" width="25.7109375" style="441" customWidth="1"/>
  </cols>
  <sheetData>
    <row r="1" ht="12.75">
      <c r="A1" t="s">
        <v>290</v>
      </c>
    </row>
    <row r="2" spans="1:5" ht="12.75">
      <c r="A2" s="438" t="s">
        <v>239</v>
      </c>
      <c r="B2" s="438" t="s">
        <v>240</v>
      </c>
      <c r="C2" s="439" t="s">
        <v>241</v>
      </c>
      <c r="D2" s="440" t="s">
        <v>242</v>
      </c>
      <c r="E2" s="439" t="s">
        <v>243</v>
      </c>
    </row>
    <row r="3" spans="1:5" ht="12.75">
      <c r="A3" s="438">
        <v>2</v>
      </c>
      <c r="B3" s="438" t="s">
        <v>289</v>
      </c>
      <c r="C3" s="439" t="s">
        <v>244</v>
      </c>
      <c r="D3" s="440">
        <v>123.45</v>
      </c>
      <c r="E3" s="439" t="s">
        <v>245</v>
      </c>
    </row>
    <row r="4" spans="1:5" ht="12.75">
      <c r="A4" s="438">
        <v>2</v>
      </c>
      <c r="B4" s="438" t="s">
        <v>289</v>
      </c>
      <c r="C4" s="439" t="s">
        <v>246</v>
      </c>
      <c r="D4" s="440">
        <v>123.45</v>
      </c>
      <c r="E4" s="439" t="s">
        <v>247</v>
      </c>
    </row>
    <row r="5" spans="1:5" ht="12.75">
      <c r="A5" s="438">
        <v>2</v>
      </c>
      <c r="B5" s="438" t="s">
        <v>289</v>
      </c>
      <c r="C5" s="439" t="s">
        <v>248</v>
      </c>
      <c r="D5" s="440">
        <v>0</v>
      </c>
      <c r="E5" s="439" t="s">
        <v>249</v>
      </c>
    </row>
    <row r="6" spans="1:5" ht="12.75">
      <c r="A6" s="438">
        <v>2</v>
      </c>
      <c r="B6" s="438" t="s">
        <v>289</v>
      </c>
      <c r="C6" s="439" t="s">
        <v>250</v>
      </c>
      <c r="D6" s="440">
        <v>0</v>
      </c>
      <c r="E6" s="439" t="s">
        <v>251</v>
      </c>
    </row>
    <row r="7" spans="1:5" ht="12.75">
      <c r="A7" s="438">
        <v>2</v>
      </c>
      <c r="B7" s="438" t="s">
        <v>289</v>
      </c>
      <c r="C7" s="439" t="s">
        <v>252</v>
      </c>
      <c r="D7" s="440">
        <v>0</v>
      </c>
      <c r="E7" s="439" t="s">
        <v>253</v>
      </c>
    </row>
    <row r="8" spans="1:5" ht="12.75">
      <c r="A8" s="438">
        <v>2</v>
      </c>
      <c r="B8" s="438" t="s">
        <v>289</v>
      </c>
      <c r="C8" s="439" t="s">
        <v>254</v>
      </c>
      <c r="D8" s="440">
        <v>123.45</v>
      </c>
      <c r="E8" s="439" t="s">
        <v>255</v>
      </c>
    </row>
    <row r="9" spans="1:5" ht="12.75">
      <c r="A9" s="438">
        <v>2</v>
      </c>
      <c r="B9" s="438" t="s">
        <v>289</v>
      </c>
      <c r="C9" s="439" t="s">
        <v>256</v>
      </c>
      <c r="D9" s="440">
        <v>123.45</v>
      </c>
      <c r="E9" s="439" t="s">
        <v>257</v>
      </c>
    </row>
    <row r="10" spans="1:5" ht="12.75">
      <c r="A10" s="438">
        <v>2</v>
      </c>
      <c r="B10" s="438" t="s">
        <v>289</v>
      </c>
      <c r="C10" s="439" t="s">
        <v>258</v>
      </c>
      <c r="D10" s="440">
        <v>10.1</v>
      </c>
      <c r="E10" s="439" t="s">
        <v>259</v>
      </c>
    </row>
    <row r="11" spans="1:5" ht="12.75">
      <c r="A11" s="438">
        <v>2</v>
      </c>
      <c r="B11" s="438" t="s">
        <v>289</v>
      </c>
      <c r="C11" s="439" t="s">
        <v>260</v>
      </c>
      <c r="D11" s="440">
        <v>-10.1</v>
      </c>
      <c r="E11" s="439" t="s">
        <v>261</v>
      </c>
    </row>
    <row r="12" spans="1:5" ht="12.75">
      <c r="A12" s="438">
        <v>2</v>
      </c>
      <c r="B12" s="438" t="s">
        <v>291</v>
      </c>
      <c r="C12" s="439" t="s">
        <v>244</v>
      </c>
      <c r="D12" s="440">
        <v>123.45</v>
      </c>
      <c r="E12" s="439" t="s">
        <v>245</v>
      </c>
    </row>
    <row r="13" spans="1:5" ht="12.75">
      <c r="A13" s="438">
        <v>2</v>
      </c>
      <c r="B13" s="438" t="s">
        <v>291</v>
      </c>
      <c r="C13" s="439" t="s">
        <v>246</v>
      </c>
      <c r="D13" s="440">
        <v>123.45</v>
      </c>
      <c r="E13" s="439" t="s">
        <v>247</v>
      </c>
    </row>
    <row r="14" spans="1:5" ht="12.75">
      <c r="A14" s="438">
        <v>2</v>
      </c>
      <c r="B14" s="438" t="s">
        <v>291</v>
      </c>
      <c r="C14" s="439" t="s">
        <v>248</v>
      </c>
      <c r="D14" s="440">
        <v>0</v>
      </c>
      <c r="E14" s="439" t="s">
        <v>249</v>
      </c>
    </row>
    <row r="15" spans="1:5" ht="12.75">
      <c r="A15" s="438">
        <v>2</v>
      </c>
      <c r="B15" s="438" t="s">
        <v>291</v>
      </c>
      <c r="C15" s="439" t="s">
        <v>250</v>
      </c>
      <c r="D15" s="440">
        <v>0</v>
      </c>
      <c r="E15" s="439" t="s">
        <v>251</v>
      </c>
    </row>
    <row r="16" spans="1:5" ht="12.75">
      <c r="A16" s="438">
        <v>2</v>
      </c>
      <c r="B16" s="438" t="s">
        <v>291</v>
      </c>
      <c r="C16" s="439" t="s">
        <v>252</v>
      </c>
      <c r="D16" s="440">
        <v>0</v>
      </c>
      <c r="E16" s="439" t="s">
        <v>253</v>
      </c>
    </row>
    <row r="17" spans="1:5" ht="12.75">
      <c r="A17" s="438">
        <v>2</v>
      </c>
      <c r="B17" s="438" t="s">
        <v>291</v>
      </c>
      <c r="C17" s="439" t="s">
        <v>254</v>
      </c>
      <c r="D17" s="440">
        <v>123.45</v>
      </c>
      <c r="E17" s="439" t="s">
        <v>255</v>
      </c>
    </row>
    <row r="18" spans="1:5" ht="12.75">
      <c r="A18" s="438">
        <v>2</v>
      </c>
      <c r="B18" s="438" t="s">
        <v>291</v>
      </c>
      <c r="C18" s="439" t="s">
        <v>256</v>
      </c>
      <c r="D18" s="440">
        <v>123.45</v>
      </c>
      <c r="E18" s="439" t="s">
        <v>257</v>
      </c>
    </row>
    <row r="19" spans="1:5" ht="12.75">
      <c r="A19" s="438">
        <v>2</v>
      </c>
      <c r="B19" s="438" t="s">
        <v>291</v>
      </c>
      <c r="C19" s="439" t="s">
        <v>258</v>
      </c>
      <c r="D19" s="440">
        <v>10.1</v>
      </c>
      <c r="E19" s="439" t="s">
        <v>259</v>
      </c>
    </row>
    <row r="20" spans="1:5" ht="12.75">
      <c r="A20" s="438">
        <v>2</v>
      </c>
      <c r="B20" s="438" t="s">
        <v>291</v>
      </c>
      <c r="C20" s="439" t="s">
        <v>260</v>
      </c>
      <c r="D20" s="440">
        <v>-10.1</v>
      </c>
      <c r="E20" s="439" t="s">
        <v>261</v>
      </c>
    </row>
    <row r="23" ht="12.75">
      <c r="A23" s="443" t="s">
        <v>262</v>
      </c>
    </row>
    <row r="24" ht="12.75">
      <c r="A24" s="443"/>
    </row>
    <row r="25" ht="12.75">
      <c r="A25" t="s">
        <v>263</v>
      </c>
    </row>
    <row r="27" ht="12.75">
      <c r="B27" t="s">
        <v>264</v>
      </c>
    </row>
    <row r="28" ht="12.75">
      <c r="B28" t="s">
        <v>265</v>
      </c>
    </row>
    <row r="29" ht="12.75">
      <c r="B29" t="s">
        <v>266</v>
      </c>
    </row>
    <row r="30" ht="12.75">
      <c r="B30" t="s">
        <v>267</v>
      </c>
    </row>
    <row r="31" ht="12.75">
      <c r="B31" t="s">
        <v>268</v>
      </c>
    </row>
    <row r="33" ht="12.75">
      <c r="A33" t="s">
        <v>269</v>
      </c>
    </row>
    <row r="34" ht="12.75">
      <c r="A34" t="s">
        <v>270</v>
      </c>
    </row>
    <row r="35" ht="12.75">
      <c r="A35" t="s">
        <v>271</v>
      </c>
    </row>
    <row r="36" ht="12.75">
      <c r="A36" t="s">
        <v>272</v>
      </c>
    </row>
    <row r="37" ht="12.75">
      <c r="A37" t="s">
        <v>273</v>
      </c>
    </row>
    <row r="38" ht="12.75">
      <c r="A38" t="s">
        <v>274</v>
      </c>
    </row>
    <row r="39" spans="1:3" ht="12.75">
      <c r="A39" s="451" t="s">
        <v>292</v>
      </c>
      <c r="C39" s="450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X28" sqref="X28"/>
    </sheetView>
  </sheetViews>
  <sheetFormatPr defaultColWidth="9.140625" defaultRowHeight="12.75"/>
  <cols>
    <col min="1" max="1" width="3.140625" style="452" customWidth="1"/>
    <col min="2" max="2" width="3.28125" style="453" customWidth="1"/>
    <col min="3" max="3" width="21.57421875" style="452" customWidth="1"/>
    <col min="4" max="4" width="6.7109375" style="452" customWidth="1"/>
    <col min="5" max="5" width="9.00390625" style="452" customWidth="1"/>
    <col min="6" max="6" width="9.28125" style="452" customWidth="1"/>
    <col min="7" max="7" width="10.140625" style="452" customWidth="1"/>
    <col min="8" max="9" width="9.421875" style="452" customWidth="1"/>
    <col min="10" max="10" width="8.7109375" style="452" customWidth="1"/>
    <col min="11" max="11" width="10.7109375" style="452" customWidth="1"/>
    <col min="12" max="12" width="8.00390625" style="452" customWidth="1"/>
    <col min="13" max="13" width="10.00390625" style="452" customWidth="1"/>
    <col min="14" max="14" width="8.7109375" style="452" customWidth="1"/>
    <col min="15" max="15" width="10.00390625" style="452" customWidth="1"/>
    <col min="16" max="23" width="9.140625" style="452" customWidth="1"/>
    <col min="24" max="24" width="10.140625" style="452" customWidth="1"/>
    <col min="25" max="25" width="9.140625" style="452" customWidth="1"/>
    <col min="26" max="26" width="12.8515625" style="452" customWidth="1"/>
    <col min="27" max="27" width="9.57421875" style="452" bestFit="1" customWidth="1"/>
    <col min="28" max="16384" width="9.140625" style="452" customWidth="1"/>
  </cols>
  <sheetData>
    <row r="1" spans="2:6" ht="12.75">
      <c r="B1" s="594" t="s">
        <v>0</v>
      </c>
      <c r="C1" s="593" t="s">
        <v>78</v>
      </c>
      <c r="F1" s="452" t="s">
        <v>299</v>
      </c>
    </row>
    <row r="2" ht="5.25" customHeight="1"/>
    <row r="3" spans="1:15" ht="12.75">
      <c r="A3" s="592"/>
      <c r="B3" s="558"/>
      <c r="C3" s="592" t="s">
        <v>79</v>
      </c>
      <c r="D3" s="592"/>
      <c r="E3" s="592"/>
      <c r="F3" s="592"/>
      <c r="G3" s="592"/>
      <c r="H3" s="592"/>
      <c r="I3" s="592"/>
      <c r="J3" s="592"/>
      <c r="K3" s="592" t="s">
        <v>80</v>
      </c>
      <c r="L3" s="592"/>
      <c r="M3" s="592"/>
      <c r="N3" s="592"/>
      <c r="O3" s="592"/>
    </row>
    <row r="4" spans="1:15" ht="3.75" customHeight="1" thickBot="1">
      <c r="A4" s="592"/>
      <c r="B4" s="558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</row>
    <row r="5" spans="1:30" ht="12" customHeight="1">
      <c r="A5" s="586"/>
      <c r="B5" s="591"/>
      <c r="C5" s="585"/>
      <c r="D5" s="582"/>
      <c r="E5" s="590"/>
      <c r="F5" s="589" t="s">
        <v>81</v>
      </c>
      <c r="G5" s="588"/>
      <c r="H5" s="588"/>
      <c r="I5" s="587"/>
      <c r="J5" s="586"/>
      <c r="K5" s="585"/>
      <c r="L5" s="584"/>
      <c r="M5" s="583"/>
      <c r="N5" s="582"/>
      <c r="O5" s="581"/>
      <c r="R5" s="454"/>
      <c r="S5" s="458"/>
      <c r="T5" s="454"/>
      <c r="U5" s="454"/>
      <c r="V5" s="454"/>
      <c r="W5" s="580"/>
      <c r="X5" s="580"/>
      <c r="Y5" s="580"/>
      <c r="Z5" s="580"/>
      <c r="AA5" s="454"/>
      <c r="AB5" s="454"/>
      <c r="AC5" s="454"/>
      <c r="AD5" s="454"/>
    </row>
    <row r="6" spans="1:30" s="464" customFormat="1" ht="40.5" customHeight="1">
      <c r="A6" s="579"/>
      <c r="B6" s="578"/>
      <c r="C6" s="577" t="s">
        <v>3</v>
      </c>
      <c r="D6" s="571" t="s">
        <v>298</v>
      </c>
      <c r="E6" s="576"/>
      <c r="F6" s="575" t="s">
        <v>297</v>
      </c>
      <c r="G6" s="574"/>
      <c r="H6" s="572" t="s">
        <v>297</v>
      </c>
      <c r="I6" s="570"/>
      <c r="J6" s="573" t="s">
        <v>82</v>
      </c>
      <c r="K6" s="572"/>
      <c r="L6" s="571" t="s">
        <v>83</v>
      </c>
      <c r="M6" s="572"/>
      <c r="N6" s="571" t="s">
        <v>84</v>
      </c>
      <c r="O6" s="570"/>
      <c r="R6" s="461"/>
      <c r="S6" s="462"/>
      <c r="T6" s="468"/>
      <c r="U6" s="569"/>
      <c r="V6" s="569"/>
      <c r="W6" s="569"/>
      <c r="X6" s="569"/>
      <c r="Y6" s="569"/>
      <c r="Z6" s="569"/>
      <c r="AA6" s="461"/>
      <c r="AB6" s="461"/>
      <c r="AC6" s="461"/>
      <c r="AD6" s="461"/>
    </row>
    <row r="7" spans="1:30" s="559" customFormat="1" ht="12" customHeight="1" thickBot="1">
      <c r="A7" s="568"/>
      <c r="B7" s="567"/>
      <c r="C7" s="566"/>
      <c r="D7" s="564" t="s">
        <v>5</v>
      </c>
      <c r="E7" s="563" t="s">
        <v>6</v>
      </c>
      <c r="F7" s="565" t="s">
        <v>5</v>
      </c>
      <c r="G7" s="565" t="s">
        <v>6</v>
      </c>
      <c r="H7" s="564" t="s">
        <v>5</v>
      </c>
      <c r="I7" s="563" t="s">
        <v>6</v>
      </c>
      <c r="J7" s="562" t="s">
        <v>5</v>
      </c>
      <c r="K7" s="561" t="s">
        <v>6</v>
      </c>
      <c r="L7" s="564" t="s">
        <v>5</v>
      </c>
      <c r="M7" s="563" t="s">
        <v>6</v>
      </c>
      <c r="N7" s="562" t="s">
        <v>5</v>
      </c>
      <c r="O7" s="561" t="s">
        <v>6</v>
      </c>
      <c r="R7" s="467"/>
      <c r="S7" s="462"/>
      <c r="T7" s="466"/>
      <c r="U7" s="560"/>
      <c r="V7" s="560"/>
      <c r="W7" s="560"/>
      <c r="X7" s="560"/>
      <c r="Y7" s="560"/>
      <c r="Z7" s="560"/>
      <c r="AA7" s="461"/>
      <c r="AB7" s="461"/>
      <c r="AC7" s="461"/>
      <c r="AD7" s="461"/>
    </row>
    <row r="8" spans="1:30" ht="12.75" customHeight="1">
      <c r="A8" s="524"/>
      <c r="B8" s="558"/>
      <c r="C8" s="557" t="s">
        <v>7</v>
      </c>
      <c r="D8" s="516"/>
      <c r="E8" s="556"/>
      <c r="F8" s="518"/>
      <c r="G8" s="518"/>
      <c r="H8" s="516"/>
      <c r="I8" s="530"/>
      <c r="J8" s="512"/>
      <c r="K8" s="555"/>
      <c r="L8" s="514"/>
      <c r="M8" s="549"/>
      <c r="N8" s="512"/>
      <c r="O8" s="555"/>
      <c r="R8" s="459"/>
      <c r="S8" s="458"/>
      <c r="T8" s="459"/>
      <c r="U8" s="454"/>
      <c r="V8" s="454"/>
      <c r="W8" s="454"/>
      <c r="X8" s="454"/>
      <c r="Y8" s="454"/>
      <c r="Z8" s="454"/>
      <c r="AA8" s="454"/>
      <c r="AB8" s="454"/>
      <c r="AC8" s="454"/>
      <c r="AD8" s="454"/>
    </row>
    <row r="9" spans="1:30" ht="11.25" customHeight="1">
      <c r="A9" s="524">
        <v>1</v>
      </c>
      <c r="B9" s="521" t="s">
        <v>8</v>
      </c>
      <c r="C9" s="523" t="s">
        <v>9</v>
      </c>
      <c r="D9" s="516"/>
      <c r="E9" s="519"/>
      <c r="F9" s="518"/>
      <c r="G9" s="517"/>
      <c r="H9" s="516"/>
      <c r="I9" s="554"/>
      <c r="J9" s="512"/>
      <c r="K9" s="548">
        <f>E9+G9+I9</f>
        <v>0</v>
      </c>
      <c r="L9" s="514"/>
      <c r="M9" s="513"/>
      <c r="N9" s="512"/>
      <c r="O9" s="548">
        <f>K9-M9</f>
        <v>0</v>
      </c>
      <c r="R9" s="459"/>
      <c r="S9" s="462"/>
      <c r="T9" s="461"/>
      <c r="U9" s="454"/>
      <c r="V9" s="465"/>
      <c r="W9" s="454"/>
      <c r="X9" s="465"/>
      <c r="Y9" s="454"/>
      <c r="Z9" s="465"/>
      <c r="AA9" s="454"/>
      <c r="AB9" s="454"/>
      <c r="AC9" s="454"/>
      <c r="AD9" s="454"/>
    </row>
    <row r="10" spans="1:30" ht="11.25" customHeight="1">
      <c r="A10" s="524"/>
      <c r="B10" s="521" t="s">
        <v>10</v>
      </c>
      <c r="C10" s="523" t="s">
        <v>11</v>
      </c>
      <c r="D10" s="516"/>
      <c r="E10" s="519"/>
      <c r="F10" s="518"/>
      <c r="G10" s="517"/>
      <c r="H10" s="516"/>
      <c r="I10" s="554"/>
      <c r="J10" s="512"/>
      <c r="K10" s="548">
        <f>E10+G10+I10</f>
        <v>0</v>
      </c>
      <c r="L10" s="514"/>
      <c r="M10" s="513"/>
      <c r="N10" s="512"/>
      <c r="O10" s="548">
        <f>K10-M10</f>
        <v>0</v>
      </c>
      <c r="R10" s="459"/>
      <c r="S10" s="462"/>
      <c r="T10" s="461"/>
      <c r="U10" s="454"/>
      <c r="V10" s="465"/>
      <c r="W10" s="454"/>
      <c r="X10" s="465"/>
      <c r="Y10" s="454"/>
      <c r="Z10" s="454"/>
      <c r="AA10" s="454"/>
      <c r="AB10" s="454"/>
      <c r="AC10" s="454"/>
      <c r="AD10" s="454"/>
    </row>
    <row r="11" spans="1:30" ht="11.25" customHeight="1">
      <c r="A11" s="524"/>
      <c r="B11" s="521" t="s">
        <v>12</v>
      </c>
      <c r="C11" s="553" t="s">
        <v>13</v>
      </c>
      <c r="D11" s="514"/>
      <c r="E11" s="519"/>
      <c r="F11" s="551"/>
      <c r="G11" s="550"/>
      <c r="H11" s="514"/>
      <c r="I11" s="549"/>
      <c r="J11" s="512"/>
      <c r="K11" s="548">
        <f>E11+G11+I11</f>
        <v>0</v>
      </c>
      <c r="L11" s="514"/>
      <c r="M11" s="513"/>
      <c r="N11" s="512"/>
      <c r="O11" s="548">
        <f>K11-M11</f>
        <v>0</v>
      </c>
      <c r="R11" s="459"/>
      <c r="S11" s="462"/>
      <c r="T11" s="461"/>
      <c r="U11" s="454"/>
      <c r="V11" s="465"/>
      <c r="W11" s="454"/>
      <c r="X11" s="465"/>
      <c r="Y11" s="454"/>
      <c r="Z11" s="454"/>
      <c r="AA11" s="454"/>
      <c r="AB11" s="454"/>
      <c r="AC11" s="454"/>
      <c r="AD11" s="454"/>
    </row>
    <row r="12" spans="1:30" ht="11.25" customHeight="1">
      <c r="A12" s="522"/>
      <c r="B12" s="521" t="s">
        <v>14</v>
      </c>
      <c r="C12" s="552" t="s">
        <v>15</v>
      </c>
      <c r="D12" s="514"/>
      <c r="E12" s="519"/>
      <c r="F12" s="551"/>
      <c r="G12" s="550"/>
      <c r="H12" s="514"/>
      <c r="I12" s="549"/>
      <c r="J12" s="512"/>
      <c r="K12" s="548">
        <f>E12+G12+I12</f>
        <v>0</v>
      </c>
      <c r="L12" s="514"/>
      <c r="M12" s="513"/>
      <c r="N12" s="512"/>
      <c r="O12" s="548">
        <f>K12-M12</f>
        <v>0</v>
      </c>
      <c r="R12" s="459"/>
      <c r="S12" s="462"/>
      <c r="T12" s="461"/>
      <c r="U12" s="454"/>
      <c r="V12" s="465"/>
      <c r="W12" s="454"/>
      <c r="X12" s="465"/>
      <c r="Y12" s="454"/>
      <c r="Z12" s="454"/>
      <c r="AA12" s="454"/>
      <c r="AB12" s="454"/>
      <c r="AC12" s="454"/>
      <c r="AD12" s="454"/>
    </row>
    <row r="13" spans="1:30" ht="12.75" customHeight="1">
      <c r="A13" s="491"/>
      <c r="B13" s="510"/>
      <c r="C13" s="509" t="s">
        <v>16</v>
      </c>
      <c r="D13" s="508"/>
      <c r="E13" s="505">
        <f>SUM(E9:E12)</f>
        <v>0</v>
      </c>
      <c r="F13" s="545"/>
      <c r="G13" s="544">
        <f>SUM(G9:G12)</f>
        <v>0</v>
      </c>
      <c r="H13" s="508"/>
      <c r="I13" s="547">
        <f>SUM(I9:I12)</f>
        <v>0</v>
      </c>
      <c r="J13" s="506"/>
      <c r="K13" s="505">
        <f>SUM(K9:K12)</f>
        <v>0</v>
      </c>
      <c r="L13" s="506">
        <f>SUM(L9:L12)</f>
        <v>0</v>
      </c>
      <c r="M13" s="505">
        <f>SUM(M9:M12)</f>
        <v>0</v>
      </c>
      <c r="N13" s="506"/>
      <c r="O13" s="505">
        <f>SUM(O9:O12)</f>
        <v>0</v>
      </c>
      <c r="R13" s="459"/>
      <c r="S13" s="458"/>
      <c r="T13" s="460"/>
      <c r="U13" s="454"/>
      <c r="V13" s="465"/>
      <c r="W13" s="454"/>
      <c r="X13" s="465"/>
      <c r="Y13" s="454"/>
      <c r="Z13" s="465"/>
      <c r="AA13" s="454"/>
      <c r="AB13" s="454"/>
      <c r="AC13" s="454"/>
      <c r="AD13" s="454"/>
    </row>
    <row r="14" spans="1:30" ht="12.75" customHeight="1">
      <c r="A14" s="527">
        <v>2</v>
      </c>
      <c r="B14" s="526"/>
      <c r="C14" s="532" t="s">
        <v>17</v>
      </c>
      <c r="D14" s="516"/>
      <c r="E14" s="519"/>
      <c r="F14" s="518"/>
      <c r="G14" s="517"/>
      <c r="H14" s="516"/>
      <c r="I14" s="530"/>
      <c r="J14" s="512"/>
      <c r="K14" s="511"/>
      <c r="L14" s="514"/>
      <c r="M14" s="513"/>
      <c r="N14" s="512"/>
      <c r="O14" s="511"/>
      <c r="R14" s="459"/>
      <c r="S14" s="458"/>
      <c r="T14" s="459"/>
      <c r="U14" s="454"/>
      <c r="V14" s="465"/>
      <c r="W14" s="454"/>
      <c r="X14" s="465"/>
      <c r="Y14" s="454"/>
      <c r="Z14" s="454"/>
      <c r="AA14" s="454"/>
      <c r="AB14" s="454"/>
      <c r="AC14" s="454"/>
      <c r="AD14" s="454"/>
    </row>
    <row r="15" spans="1:30" ht="12" customHeight="1">
      <c r="A15" s="524"/>
      <c r="B15" s="521" t="s">
        <v>8</v>
      </c>
      <c r="C15" s="523" t="s">
        <v>18</v>
      </c>
      <c r="D15" s="516"/>
      <c r="E15" s="519"/>
      <c r="F15" s="518"/>
      <c r="G15" s="517"/>
      <c r="H15" s="516"/>
      <c r="I15" s="530"/>
      <c r="J15" s="512">
        <f>D15+F15+H15</f>
        <v>0</v>
      </c>
      <c r="K15" s="511">
        <f>E15+G15+I15</f>
        <v>0</v>
      </c>
      <c r="L15" s="514"/>
      <c r="M15" s="513"/>
      <c r="N15" s="512">
        <f aca="true" t="shared" si="0" ref="N15:O19">J15-L15</f>
        <v>0</v>
      </c>
      <c r="O15" s="511">
        <f t="shared" si="0"/>
        <v>0</v>
      </c>
      <c r="R15" s="459"/>
      <c r="S15" s="462"/>
      <c r="T15" s="461"/>
      <c r="U15" s="454"/>
      <c r="V15" s="465"/>
      <c r="W15" s="454"/>
      <c r="X15" s="465"/>
      <c r="Y15" s="454"/>
      <c r="Z15" s="454"/>
      <c r="AA15" s="454"/>
      <c r="AB15" s="454"/>
      <c r="AC15" s="454"/>
      <c r="AD15" s="454"/>
    </row>
    <row r="16" spans="1:30" ht="12" customHeight="1">
      <c r="A16" s="524"/>
      <c r="B16" s="521" t="s">
        <v>10</v>
      </c>
      <c r="C16" s="523" t="s">
        <v>19</v>
      </c>
      <c r="D16" s="516"/>
      <c r="E16" s="519"/>
      <c r="F16" s="518"/>
      <c r="G16" s="517"/>
      <c r="H16" s="516"/>
      <c r="I16" s="530"/>
      <c r="J16" s="512">
        <f>D16+F16+H16</f>
        <v>0</v>
      </c>
      <c r="K16" s="511">
        <f>E16+G16+I16</f>
        <v>0</v>
      </c>
      <c r="L16" s="514"/>
      <c r="M16" s="513"/>
      <c r="N16" s="512">
        <f t="shared" si="0"/>
        <v>0</v>
      </c>
      <c r="O16" s="511">
        <f t="shared" si="0"/>
        <v>0</v>
      </c>
      <c r="R16" s="459"/>
      <c r="S16" s="462"/>
      <c r="T16" s="461"/>
      <c r="U16" s="454"/>
      <c r="V16" s="465"/>
      <c r="W16" s="454"/>
      <c r="X16" s="465"/>
      <c r="Y16" s="454"/>
      <c r="Z16" s="454"/>
      <c r="AA16" s="454"/>
      <c r="AB16" s="454"/>
      <c r="AC16" s="454"/>
      <c r="AD16" s="454"/>
    </row>
    <row r="17" spans="1:30" ht="12.75" customHeight="1">
      <c r="A17" s="491"/>
      <c r="B17" s="510"/>
      <c r="C17" s="509" t="s">
        <v>20</v>
      </c>
      <c r="D17" s="508">
        <f aca="true" t="shared" si="1" ref="D17:J17">SUM(D15:D16)</f>
        <v>0</v>
      </c>
      <c r="E17" s="505">
        <f t="shared" si="1"/>
        <v>0</v>
      </c>
      <c r="F17" s="505">
        <f t="shared" si="1"/>
        <v>0</v>
      </c>
      <c r="G17" s="505">
        <f t="shared" si="1"/>
        <v>0</v>
      </c>
      <c r="H17" s="505">
        <f t="shared" si="1"/>
        <v>0</v>
      </c>
      <c r="I17" s="505">
        <f t="shared" si="1"/>
        <v>0</v>
      </c>
      <c r="J17" s="505">
        <f t="shared" si="1"/>
        <v>0</v>
      </c>
      <c r="K17" s="505">
        <f>SUM(K15:K16)</f>
        <v>0</v>
      </c>
      <c r="L17" s="506">
        <f>L15+L16</f>
        <v>0</v>
      </c>
      <c r="M17" s="506">
        <f>M15+M16</f>
        <v>0</v>
      </c>
      <c r="N17" s="596">
        <f t="shared" si="0"/>
        <v>0</v>
      </c>
      <c r="O17" s="505">
        <f t="shared" si="0"/>
        <v>0</v>
      </c>
      <c r="R17" s="459"/>
      <c r="S17" s="458"/>
      <c r="T17" s="460"/>
      <c r="U17" s="454"/>
      <c r="V17" s="465"/>
      <c r="W17" s="454"/>
      <c r="X17" s="465"/>
      <c r="Y17" s="454"/>
      <c r="Z17" s="454"/>
      <c r="AA17" s="454"/>
      <c r="AB17" s="454"/>
      <c r="AC17" s="454"/>
      <c r="AD17" s="454"/>
    </row>
    <row r="18" spans="1:30" ht="12.75" customHeight="1">
      <c r="A18" s="491">
        <v>3</v>
      </c>
      <c r="B18" s="510"/>
      <c r="C18" s="546" t="s">
        <v>21</v>
      </c>
      <c r="D18" s="508"/>
      <c r="E18" s="505"/>
      <c r="F18" s="545"/>
      <c r="G18" s="544"/>
      <c r="H18" s="508"/>
      <c r="I18" s="543"/>
      <c r="J18" s="505">
        <f>D18+F18+H18</f>
        <v>0</v>
      </c>
      <c r="K18" s="542">
        <f>E18+G18+I18</f>
        <v>0</v>
      </c>
      <c r="L18" s="506"/>
      <c r="M18" s="542"/>
      <c r="N18" s="528">
        <f t="shared" si="0"/>
        <v>0</v>
      </c>
      <c r="O18" s="542">
        <f t="shared" si="0"/>
        <v>0</v>
      </c>
      <c r="R18" s="459"/>
      <c r="S18" s="458"/>
      <c r="T18" s="459"/>
      <c r="U18" s="454"/>
      <c r="V18" s="465"/>
      <c r="W18" s="454"/>
      <c r="X18" s="465"/>
      <c r="Y18" s="454"/>
      <c r="Z18" s="484"/>
      <c r="AA18" s="465"/>
      <c r="AB18" s="454"/>
      <c r="AC18" s="454"/>
      <c r="AD18" s="454"/>
    </row>
    <row r="19" spans="1:30" ht="12.75" customHeight="1">
      <c r="A19" s="541">
        <v>4</v>
      </c>
      <c r="B19" s="540"/>
      <c r="C19" s="539" t="s">
        <v>22</v>
      </c>
      <c r="D19" s="536"/>
      <c r="E19" s="533"/>
      <c r="F19" s="538"/>
      <c r="G19" s="537"/>
      <c r="H19" s="536"/>
      <c r="I19" s="535"/>
      <c r="J19" s="505">
        <f>D19+F19+H19</f>
        <v>0</v>
      </c>
      <c r="K19" s="533">
        <f>E19+G19+I19</f>
        <v>0</v>
      </c>
      <c r="L19" s="534"/>
      <c r="M19" s="533"/>
      <c r="N19" s="595">
        <f t="shared" si="0"/>
        <v>0</v>
      </c>
      <c r="O19" s="533">
        <f t="shared" si="0"/>
        <v>0</v>
      </c>
      <c r="R19" s="459"/>
      <c r="S19" s="458"/>
      <c r="T19" s="459"/>
      <c r="U19" s="454"/>
      <c r="V19" s="465"/>
      <c r="W19" s="454"/>
      <c r="X19" s="465"/>
      <c r="Y19" s="454"/>
      <c r="Z19" s="484"/>
      <c r="AA19" s="454"/>
      <c r="AB19" s="454"/>
      <c r="AC19" s="454"/>
      <c r="AD19" s="454"/>
    </row>
    <row r="20" spans="1:30" ht="12.75" customHeight="1">
      <c r="A20" s="527">
        <v>5</v>
      </c>
      <c r="B20" s="526"/>
      <c r="C20" s="532" t="s">
        <v>23</v>
      </c>
      <c r="D20" s="516"/>
      <c r="E20" s="519"/>
      <c r="F20" s="518"/>
      <c r="G20" s="517"/>
      <c r="H20" s="516"/>
      <c r="I20" s="515"/>
      <c r="J20" s="512"/>
      <c r="K20" s="511"/>
      <c r="L20" s="514"/>
      <c r="M20" s="513"/>
      <c r="N20" s="512"/>
      <c r="O20" s="511"/>
      <c r="R20" s="459"/>
      <c r="S20" s="458"/>
      <c r="T20" s="459"/>
      <c r="U20" s="454"/>
      <c r="V20" s="465"/>
      <c r="W20" s="454"/>
      <c r="X20" s="465"/>
      <c r="Y20" s="454"/>
      <c r="Z20" s="484"/>
      <c r="AA20" s="454"/>
      <c r="AB20" s="454"/>
      <c r="AC20" s="454"/>
      <c r="AD20" s="454"/>
    </row>
    <row r="21" spans="1:30" ht="12" customHeight="1">
      <c r="A21" s="524"/>
      <c r="B21" s="521" t="s">
        <v>8</v>
      </c>
      <c r="C21" s="523" t="s">
        <v>24</v>
      </c>
      <c r="D21" s="516"/>
      <c r="E21" s="519"/>
      <c r="F21" s="518"/>
      <c r="G21" s="517"/>
      <c r="H21" s="516"/>
      <c r="I21" s="515"/>
      <c r="J21" s="512">
        <f aca="true" t="shared" si="2" ref="J21:K25">D21+F21+H21</f>
        <v>0</v>
      </c>
      <c r="K21" s="531">
        <f t="shared" si="2"/>
        <v>0</v>
      </c>
      <c r="L21" s="514"/>
      <c r="M21" s="513"/>
      <c r="N21" s="512">
        <f aca="true" t="shared" si="3" ref="N21:O26">J21-L21</f>
        <v>0</v>
      </c>
      <c r="O21" s="511">
        <f t="shared" si="3"/>
        <v>0</v>
      </c>
      <c r="R21" s="459"/>
      <c r="S21" s="462"/>
      <c r="T21" s="461"/>
      <c r="U21" s="454"/>
      <c r="V21" s="465"/>
      <c r="W21" s="454"/>
      <c r="X21" s="465"/>
      <c r="Y21" s="454"/>
      <c r="Z21" s="484"/>
      <c r="AA21" s="454"/>
      <c r="AB21" s="454"/>
      <c r="AC21" s="454"/>
      <c r="AD21" s="454"/>
    </row>
    <row r="22" spans="1:30" ht="12" customHeight="1">
      <c r="A22" s="524"/>
      <c r="B22" s="521" t="s">
        <v>10</v>
      </c>
      <c r="C22" s="523" t="s">
        <v>25</v>
      </c>
      <c r="D22" s="516"/>
      <c r="E22" s="519"/>
      <c r="F22" s="518"/>
      <c r="G22" s="517"/>
      <c r="H22" s="516"/>
      <c r="I22" s="515"/>
      <c r="J22" s="512">
        <f t="shared" si="2"/>
        <v>0</v>
      </c>
      <c r="K22" s="531">
        <f t="shared" si="2"/>
        <v>0</v>
      </c>
      <c r="L22" s="514"/>
      <c r="M22" s="513"/>
      <c r="N22" s="512">
        <f t="shared" si="3"/>
        <v>0</v>
      </c>
      <c r="O22" s="511">
        <f t="shared" si="3"/>
        <v>0</v>
      </c>
      <c r="R22" s="459"/>
      <c r="S22" s="462"/>
      <c r="T22" s="461"/>
      <c r="U22" s="454"/>
      <c r="V22" s="465"/>
      <c r="W22" s="454"/>
      <c r="X22" s="465"/>
      <c r="Y22" s="454"/>
      <c r="Z22" s="484"/>
      <c r="AA22" s="454"/>
      <c r="AB22" s="454"/>
      <c r="AC22" s="454"/>
      <c r="AD22" s="454"/>
    </row>
    <row r="23" spans="1:30" ht="12" customHeight="1">
      <c r="A23" s="524"/>
      <c r="B23" s="521" t="s">
        <v>12</v>
      </c>
      <c r="C23" s="523" t="s">
        <v>26</v>
      </c>
      <c r="D23" s="516"/>
      <c r="E23" s="519"/>
      <c r="F23" s="518"/>
      <c r="G23" s="517"/>
      <c r="H23" s="516"/>
      <c r="I23" s="515"/>
      <c r="J23" s="512">
        <f t="shared" si="2"/>
        <v>0</v>
      </c>
      <c r="K23" s="531">
        <f t="shared" si="2"/>
        <v>0</v>
      </c>
      <c r="L23" s="514"/>
      <c r="M23" s="513"/>
      <c r="N23" s="512">
        <f t="shared" si="3"/>
        <v>0</v>
      </c>
      <c r="O23" s="511">
        <f t="shared" si="3"/>
        <v>0</v>
      </c>
      <c r="R23" s="459"/>
      <c r="S23" s="462"/>
      <c r="T23" s="461"/>
      <c r="U23" s="454"/>
      <c r="V23" s="465"/>
      <c r="W23" s="454"/>
      <c r="X23" s="465"/>
      <c r="Y23" s="454"/>
      <c r="Z23" s="484"/>
      <c r="AA23" s="454"/>
      <c r="AB23" s="454"/>
      <c r="AC23" s="454"/>
      <c r="AD23" s="454"/>
    </row>
    <row r="24" spans="1:30" ht="12" customHeight="1">
      <c r="A24" s="524"/>
      <c r="B24" s="521" t="s">
        <v>14</v>
      </c>
      <c r="C24" s="530" t="s">
        <v>27</v>
      </c>
      <c r="D24" s="516"/>
      <c r="E24" s="519"/>
      <c r="F24" s="518"/>
      <c r="G24" s="517"/>
      <c r="H24" s="516"/>
      <c r="I24" s="515"/>
      <c r="J24" s="512">
        <f t="shared" si="2"/>
        <v>0</v>
      </c>
      <c r="K24" s="531">
        <f t="shared" si="2"/>
        <v>0</v>
      </c>
      <c r="L24" s="514"/>
      <c r="M24" s="513"/>
      <c r="N24" s="512">
        <f t="shared" si="3"/>
        <v>0</v>
      </c>
      <c r="O24" s="511">
        <f t="shared" si="3"/>
        <v>0</v>
      </c>
      <c r="R24" s="459"/>
      <c r="S24" s="462"/>
      <c r="T24" s="454"/>
      <c r="U24" s="454"/>
      <c r="V24" s="465"/>
      <c r="W24" s="454"/>
      <c r="X24" s="465"/>
      <c r="Y24" s="454"/>
      <c r="Z24" s="484"/>
      <c r="AA24" s="454"/>
      <c r="AB24" s="454"/>
      <c r="AC24" s="454"/>
      <c r="AD24" s="454"/>
    </row>
    <row r="25" spans="1:30" ht="12" customHeight="1">
      <c r="A25" s="524"/>
      <c r="B25" s="521" t="s">
        <v>28</v>
      </c>
      <c r="C25" s="520" t="s">
        <v>29</v>
      </c>
      <c r="D25" s="516"/>
      <c r="E25" s="519"/>
      <c r="F25" s="518"/>
      <c r="G25" s="517"/>
      <c r="H25" s="516"/>
      <c r="I25" s="515"/>
      <c r="J25" s="512">
        <f t="shared" si="2"/>
        <v>0</v>
      </c>
      <c r="K25" s="531">
        <f t="shared" si="2"/>
        <v>0</v>
      </c>
      <c r="L25" s="514"/>
      <c r="M25" s="513"/>
      <c r="N25" s="512">
        <f t="shared" si="3"/>
        <v>0</v>
      </c>
      <c r="O25" s="511">
        <f t="shared" si="3"/>
        <v>0</v>
      </c>
      <c r="R25" s="459"/>
      <c r="S25" s="462"/>
      <c r="T25" s="461"/>
      <c r="U25" s="454"/>
      <c r="V25" s="465"/>
      <c r="W25" s="454"/>
      <c r="X25" s="465"/>
      <c r="Y25" s="454"/>
      <c r="Z25" s="484"/>
      <c r="AA25" s="454"/>
      <c r="AB25" s="454"/>
      <c r="AC25" s="454"/>
      <c r="AD25" s="454"/>
    </row>
    <row r="26" spans="1:30" ht="12.75" customHeight="1">
      <c r="A26" s="491"/>
      <c r="B26" s="510"/>
      <c r="C26" s="509" t="s">
        <v>30</v>
      </c>
      <c r="D26" s="508">
        <f aca="true" t="shared" si="4" ref="D26:M26">SUM(D21:D25)</f>
        <v>0</v>
      </c>
      <c r="E26" s="505">
        <f t="shared" si="4"/>
        <v>0</v>
      </c>
      <c r="F26" s="505">
        <f t="shared" si="4"/>
        <v>0</v>
      </c>
      <c r="G26" s="505">
        <f t="shared" si="4"/>
        <v>0</v>
      </c>
      <c r="H26" s="505">
        <f t="shared" si="4"/>
        <v>0</v>
      </c>
      <c r="I26" s="505">
        <f t="shared" si="4"/>
        <v>0</v>
      </c>
      <c r="J26" s="506">
        <f t="shared" si="4"/>
        <v>0</v>
      </c>
      <c r="K26" s="529">
        <f t="shared" si="4"/>
        <v>0</v>
      </c>
      <c r="L26" s="506">
        <f t="shared" si="4"/>
        <v>0</v>
      </c>
      <c r="M26" s="528">
        <f t="shared" si="4"/>
        <v>0</v>
      </c>
      <c r="N26" s="506">
        <f t="shared" si="3"/>
        <v>0</v>
      </c>
      <c r="O26" s="505">
        <f t="shared" si="3"/>
        <v>0</v>
      </c>
      <c r="R26" s="459"/>
      <c r="S26" s="458"/>
      <c r="T26" s="460"/>
      <c r="U26" s="454"/>
      <c r="V26" s="465"/>
      <c r="W26" s="454"/>
      <c r="X26" s="465"/>
      <c r="Y26" s="465"/>
      <c r="Z26" s="484"/>
      <c r="AA26" s="465"/>
      <c r="AB26" s="454"/>
      <c r="AC26" s="454"/>
      <c r="AD26" s="454"/>
    </row>
    <row r="27" spans="1:30" ht="12.75" customHeight="1">
      <c r="A27" s="527">
        <v>6</v>
      </c>
      <c r="B27" s="526"/>
      <c r="C27" s="525" t="s">
        <v>31</v>
      </c>
      <c r="D27" s="516"/>
      <c r="E27" s="519"/>
      <c r="F27" s="518"/>
      <c r="G27" s="517"/>
      <c r="H27" s="516"/>
      <c r="I27" s="515"/>
      <c r="J27" s="512"/>
      <c r="K27" s="511"/>
      <c r="L27" s="514"/>
      <c r="M27" s="513"/>
      <c r="N27" s="512"/>
      <c r="O27" s="511"/>
      <c r="R27" s="459"/>
      <c r="S27" s="458"/>
      <c r="T27" s="454"/>
      <c r="U27" s="454"/>
      <c r="V27" s="465"/>
      <c r="W27" s="454"/>
      <c r="X27" s="465"/>
      <c r="Y27" s="454"/>
      <c r="Z27" s="484"/>
      <c r="AA27" s="454"/>
      <c r="AB27" s="454"/>
      <c r="AC27" s="454"/>
      <c r="AD27" s="454"/>
    </row>
    <row r="28" spans="1:30" ht="12" customHeight="1">
      <c r="A28" s="524"/>
      <c r="B28" s="521" t="s">
        <v>8</v>
      </c>
      <c r="C28" s="523" t="s">
        <v>284</v>
      </c>
      <c r="D28" s="516"/>
      <c r="E28" s="519"/>
      <c r="F28" s="518"/>
      <c r="G28" s="517"/>
      <c r="H28" s="516"/>
      <c r="I28" s="515"/>
      <c r="J28" s="512">
        <f>D28+F28+H28</f>
        <v>0</v>
      </c>
      <c r="K28" s="511">
        <f>E28+G28+I28</f>
        <v>0</v>
      </c>
      <c r="L28" s="514"/>
      <c r="M28" s="513"/>
      <c r="N28" s="512">
        <f aca="true" t="shared" si="5" ref="N28:O30">J28-L28</f>
        <v>0</v>
      </c>
      <c r="O28" s="511">
        <f t="shared" si="5"/>
        <v>0</v>
      </c>
      <c r="R28" s="459"/>
      <c r="S28" s="462"/>
      <c r="T28" s="461"/>
      <c r="U28" s="454"/>
      <c r="V28" s="465"/>
      <c r="W28" s="454"/>
      <c r="X28" s="465"/>
      <c r="Y28" s="454"/>
      <c r="Z28" s="484"/>
      <c r="AA28" s="454"/>
      <c r="AB28" s="454"/>
      <c r="AC28" s="454"/>
      <c r="AD28" s="454"/>
    </row>
    <row r="29" spans="1:30" ht="12" customHeight="1">
      <c r="A29" s="522"/>
      <c r="B29" s="521" t="s">
        <v>10</v>
      </c>
      <c r="C29" s="520" t="s">
        <v>285</v>
      </c>
      <c r="D29" s="516"/>
      <c r="E29" s="519"/>
      <c r="F29" s="518"/>
      <c r="G29" s="517"/>
      <c r="H29" s="516"/>
      <c r="I29" s="515"/>
      <c r="J29" s="512">
        <f>D29+F29+H29</f>
        <v>0</v>
      </c>
      <c r="K29" s="511">
        <f>E29+G29+I29</f>
        <v>0</v>
      </c>
      <c r="L29" s="514"/>
      <c r="M29" s="513"/>
      <c r="N29" s="512">
        <f t="shared" si="5"/>
        <v>0</v>
      </c>
      <c r="O29" s="511">
        <f t="shared" si="5"/>
        <v>0</v>
      </c>
      <c r="R29" s="459"/>
      <c r="S29" s="462"/>
      <c r="T29" s="461"/>
      <c r="U29" s="454"/>
      <c r="V29" s="465"/>
      <c r="W29" s="454"/>
      <c r="X29" s="465"/>
      <c r="Y29" s="454"/>
      <c r="Z29" s="484"/>
      <c r="AA29" s="454"/>
      <c r="AB29" s="454"/>
      <c r="AC29" s="454"/>
      <c r="AD29" s="454"/>
    </row>
    <row r="30" spans="1:30" ht="14.25" customHeight="1">
      <c r="A30" s="491"/>
      <c r="B30" s="510"/>
      <c r="C30" s="509" t="s">
        <v>32</v>
      </c>
      <c r="D30" s="508">
        <f aca="true" t="shared" si="6" ref="D30:M30">SUM(D28:D29)</f>
        <v>0</v>
      </c>
      <c r="E30" s="507">
        <f t="shared" si="6"/>
        <v>0</v>
      </c>
      <c r="F30" s="507">
        <f t="shared" si="6"/>
        <v>0</v>
      </c>
      <c r="G30" s="507">
        <f t="shared" si="6"/>
        <v>0</v>
      </c>
      <c r="H30" s="507">
        <f t="shared" si="6"/>
        <v>0</v>
      </c>
      <c r="I30" s="507">
        <f t="shared" si="6"/>
        <v>0</v>
      </c>
      <c r="J30" s="506">
        <f t="shared" si="6"/>
        <v>0</v>
      </c>
      <c r="K30" s="505">
        <f t="shared" si="6"/>
        <v>0</v>
      </c>
      <c r="L30" s="506">
        <f t="shared" si="6"/>
        <v>0</v>
      </c>
      <c r="M30" s="505">
        <f t="shared" si="6"/>
        <v>0</v>
      </c>
      <c r="N30" s="506">
        <f t="shared" si="5"/>
        <v>0</v>
      </c>
      <c r="O30" s="505">
        <f t="shared" si="5"/>
        <v>0</v>
      </c>
      <c r="R30" s="459"/>
      <c r="S30" s="458"/>
      <c r="T30" s="460"/>
      <c r="U30" s="454"/>
      <c r="V30" s="465"/>
      <c r="W30" s="454"/>
      <c r="X30" s="465"/>
      <c r="Y30" s="454"/>
      <c r="Z30" s="484"/>
      <c r="AA30" s="484"/>
      <c r="AB30" s="454"/>
      <c r="AC30" s="454"/>
      <c r="AD30" s="454"/>
    </row>
    <row r="31" spans="1:30" ht="15" customHeight="1" thickBot="1">
      <c r="A31" s="503">
        <v>7</v>
      </c>
      <c r="B31" s="502"/>
      <c r="C31" s="501" t="s">
        <v>33</v>
      </c>
      <c r="D31" s="497"/>
      <c r="E31" s="500"/>
      <c r="F31" s="499"/>
      <c r="G31" s="498"/>
      <c r="H31" s="497"/>
      <c r="I31" s="496"/>
      <c r="J31" s="495"/>
      <c r="K31" s="494"/>
      <c r="L31" s="495"/>
      <c r="M31" s="494"/>
      <c r="N31" s="504"/>
      <c r="O31" s="492"/>
      <c r="R31" s="459"/>
      <c r="S31" s="458"/>
      <c r="T31" s="459"/>
      <c r="U31" s="454"/>
      <c r="V31" s="465"/>
      <c r="W31" s="454"/>
      <c r="X31" s="465"/>
      <c r="Y31" s="454"/>
      <c r="Z31" s="454"/>
      <c r="AA31" s="454"/>
      <c r="AB31" s="454"/>
      <c r="AC31" s="454"/>
      <c r="AD31" s="454"/>
    </row>
    <row r="32" spans="1:30" ht="15" customHeight="1" thickBot="1" thickTop="1">
      <c r="A32" s="503">
        <v>8</v>
      </c>
      <c r="B32" s="502"/>
      <c r="C32" s="501" t="s">
        <v>296</v>
      </c>
      <c r="D32" s="497"/>
      <c r="E32" s="500"/>
      <c r="F32" s="499"/>
      <c r="G32" s="498"/>
      <c r="H32" s="497"/>
      <c r="I32" s="496"/>
      <c r="J32" s="495"/>
      <c r="K32" s="494"/>
      <c r="L32" s="495"/>
      <c r="M32" s="494"/>
      <c r="N32" s="493"/>
      <c r="O32" s="492">
        <f>K32-M32</f>
        <v>0</v>
      </c>
      <c r="R32" s="459"/>
      <c r="S32" s="458"/>
      <c r="T32" s="459"/>
      <c r="U32" s="454"/>
      <c r="V32" s="465"/>
      <c r="W32" s="454"/>
      <c r="X32" s="465"/>
      <c r="Y32" s="454"/>
      <c r="Z32" s="484"/>
      <c r="AA32" s="454"/>
      <c r="AB32" s="454"/>
      <c r="AC32" s="454"/>
      <c r="AD32" s="454"/>
    </row>
    <row r="33" spans="1:30" ht="15" customHeight="1" thickTop="1">
      <c r="A33" s="491"/>
      <c r="B33" s="490"/>
      <c r="C33" s="489" t="s">
        <v>34</v>
      </c>
      <c r="D33" s="488">
        <f aca="true" t="shared" si="7" ref="D33:I33">SUM(D13+D17+D18+D19+D26+D30+D32)</f>
        <v>0</v>
      </c>
      <c r="E33" s="486">
        <f t="shared" si="7"/>
        <v>0</v>
      </c>
      <c r="F33" s="486">
        <f t="shared" si="7"/>
        <v>0</v>
      </c>
      <c r="G33" s="486">
        <f t="shared" si="7"/>
        <v>0</v>
      </c>
      <c r="H33" s="486">
        <f t="shared" si="7"/>
        <v>0</v>
      </c>
      <c r="I33" s="486">
        <f t="shared" si="7"/>
        <v>0</v>
      </c>
      <c r="J33" s="486">
        <f>J17+J18+J19+J26+J30+J31+J32</f>
        <v>0</v>
      </c>
      <c r="K33" s="487">
        <f>K13+K17+K18+K19+K26+K30+K32</f>
        <v>0</v>
      </c>
      <c r="L33" s="486">
        <f>L13+L17+L18+L19+L26+L30+L31+L32</f>
        <v>0</v>
      </c>
      <c r="M33" s="485">
        <f>M13+M17+M18+M19+M26+M30+M32</f>
        <v>0</v>
      </c>
      <c r="N33" s="486">
        <v>0</v>
      </c>
      <c r="O33" s="485">
        <v>0</v>
      </c>
      <c r="R33" s="459"/>
      <c r="S33" s="458"/>
      <c r="T33" s="457"/>
      <c r="U33" s="454"/>
      <c r="V33" s="465"/>
      <c r="W33" s="454"/>
      <c r="X33" s="465"/>
      <c r="Y33" s="454"/>
      <c r="Z33" s="484"/>
      <c r="AA33" s="454"/>
      <c r="AB33" s="454"/>
      <c r="AC33" s="454"/>
      <c r="AD33" s="454"/>
    </row>
    <row r="34" spans="1:30" ht="19.5" customHeight="1" thickBot="1">
      <c r="A34" s="483"/>
      <c r="B34" s="482"/>
      <c r="C34" s="481" t="s">
        <v>35</v>
      </c>
      <c r="D34" s="598">
        <f>$D$33+$E$33</f>
        <v>0</v>
      </c>
      <c r="E34" s="601"/>
      <c r="F34" s="598">
        <f>F33+G33</f>
        <v>0</v>
      </c>
      <c r="G34" s="601"/>
      <c r="H34" s="598">
        <f>H33+I33</f>
        <v>0</v>
      </c>
      <c r="I34" s="600"/>
      <c r="J34" s="598">
        <f>J33+K33</f>
        <v>0</v>
      </c>
      <c r="K34" s="599"/>
      <c r="L34" s="598">
        <f>L33+M33</f>
        <v>0</v>
      </c>
      <c r="M34" s="602"/>
      <c r="N34" s="480"/>
      <c r="O34" s="479">
        <f>J34-M34</f>
        <v>0</v>
      </c>
      <c r="R34" s="455"/>
      <c r="S34" s="456"/>
      <c r="T34" s="455"/>
      <c r="U34" s="477"/>
      <c r="V34" s="478"/>
      <c r="W34" s="477"/>
      <c r="X34" s="478"/>
      <c r="Y34" s="477"/>
      <c r="Z34" s="476"/>
      <c r="AA34" s="454"/>
      <c r="AB34" s="454"/>
      <c r="AC34" s="454"/>
      <c r="AD34" s="454"/>
    </row>
    <row r="35" spans="11:30" ht="11.25" customHeight="1">
      <c r="K35" s="463"/>
      <c r="L35" s="475"/>
      <c r="M35" s="475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</row>
    <row r="36" spans="2:30" s="464" customFormat="1" ht="12">
      <c r="B36" s="470"/>
      <c r="C36" s="474" t="s">
        <v>36</v>
      </c>
      <c r="D36" s="472" t="s">
        <v>37</v>
      </c>
      <c r="E36" s="471"/>
      <c r="F36" s="471"/>
      <c r="G36" s="471"/>
      <c r="I36" s="471"/>
      <c r="J36" s="472"/>
      <c r="K36" s="471"/>
      <c r="L36" s="471"/>
      <c r="M36" s="471"/>
      <c r="O36" s="47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</row>
    <row r="37" spans="2:30" s="464" customFormat="1" ht="12">
      <c r="B37" s="470"/>
      <c r="C37" s="473" t="s">
        <v>38</v>
      </c>
      <c r="D37" s="472" t="s">
        <v>39</v>
      </c>
      <c r="E37" s="471"/>
      <c r="F37" s="471"/>
      <c r="G37" s="471"/>
      <c r="H37" s="464" t="s">
        <v>295</v>
      </c>
      <c r="I37" s="471"/>
      <c r="J37" s="472"/>
      <c r="K37" s="471"/>
      <c r="L37" s="471"/>
      <c r="M37" s="471"/>
      <c r="O37" s="47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</row>
    <row r="38" spans="2:30" s="464" customFormat="1" ht="12">
      <c r="B38" s="470"/>
      <c r="C38" s="473"/>
      <c r="D38" s="472"/>
      <c r="E38" s="471"/>
      <c r="F38" s="471"/>
      <c r="G38" s="471"/>
      <c r="I38" s="471"/>
      <c r="J38" s="472"/>
      <c r="K38" s="471"/>
      <c r="L38" s="471"/>
      <c r="M38" s="471"/>
      <c r="O38" s="47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</row>
    <row r="39" spans="2:30" s="464" customFormat="1" ht="12.75">
      <c r="B39" s="470"/>
      <c r="C39" s="464" t="s">
        <v>85</v>
      </c>
      <c r="D39" s="79"/>
      <c r="E39" s="79"/>
      <c r="F39" s="79"/>
      <c r="G39" s="79"/>
      <c r="H39" s="79" t="s">
        <v>86</v>
      </c>
      <c r="N39" s="79"/>
      <c r="R39" s="461"/>
      <c r="S39" s="461"/>
      <c r="T39" s="461"/>
      <c r="U39" s="461"/>
      <c r="V39" s="461"/>
      <c r="W39" s="465"/>
      <c r="X39" s="461"/>
      <c r="Y39" s="461"/>
      <c r="Z39" s="461"/>
      <c r="AA39" s="469"/>
      <c r="AB39" s="461"/>
      <c r="AC39" s="461"/>
      <c r="AD39" s="461"/>
    </row>
    <row r="40" spans="8:30" ht="12.75">
      <c r="H40" s="46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</row>
    <row r="41" spans="18:30" ht="12.75">
      <c r="R41" s="454"/>
      <c r="S41" s="454"/>
      <c r="T41" s="454"/>
      <c r="U41" s="454"/>
      <c r="V41" s="454"/>
      <c r="W41" s="454"/>
      <c r="X41" s="454"/>
      <c r="Y41" s="454"/>
      <c r="Z41" s="454"/>
      <c r="AA41" s="465"/>
      <c r="AB41" s="465"/>
      <c r="AC41" s="454"/>
      <c r="AD41" s="454"/>
    </row>
    <row r="42" spans="13:26" ht="12.75">
      <c r="M42" s="454"/>
      <c r="N42" s="458"/>
      <c r="O42" s="454"/>
      <c r="P42" s="454"/>
      <c r="Q42" s="454"/>
      <c r="R42" s="454"/>
      <c r="S42" s="454"/>
      <c r="Z42" s="464"/>
    </row>
    <row r="43" spans="13:26" ht="12.75">
      <c r="M43" s="461"/>
      <c r="N43" s="462"/>
      <c r="O43" s="468"/>
      <c r="P43" s="454"/>
      <c r="Q43" s="454"/>
      <c r="R43" s="454"/>
      <c r="S43" s="454"/>
      <c r="Z43" s="464"/>
    </row>
    <row r="44" spans="13:26" ht="12.75">
      <c r="M44" s="467"/>
      <c r="N44" s="462"/>
      <c r="O44" s="466"/>
      <c r="P44" s="465"/>
      <c r="Q44" s="454"/>
      <c r="R44" s="454"/>
      <c r="S44" s="454"/>
      <c r="Z44" s="464"/>
    </row>
    <row r="45" spans="13:26" ht="12.75">
      <c r="M45" s="459"/>
      <c r="N45" s="458"/>
      <c r="O45" s="459"/>
      <c r="P45" s="454"/>
      <c r="Q45" s="454"/>
      <c r="R45" s="454"/>
      <c r="S45" s="454"/>
      <c r="Z45" s="464"/>
    </row>
    <row r="46" spans="13:25" ht="12.75">
      <c r="M46" s="459"/>
      <c r="N46" s="462"/>
      <c r="O46" s="461"/>
      <c r="P46" s="454"/>
      <c r="Q46" s="454"/>
      <c r="R46" s="454"/>
      <c r="S46" s="454"/>
      <c r="Y46" s="463"/>
    </row>
    <row r="47" spans="13:18" ht="12.75">
      <c r="M47" s="459"/>
      <c r="N47" s="462"/>
      <c r="O47" s="461"/>
      <c r="P47" s="454"/>
      <c r="Q47" s="454"/>
      <c r="R47" s="454"/>
    </row>
    <row r="48" spans="13:18" ht="12.75">
      <c r="M48" s="459"/>
      <c r="N48" s="462"/>
      <c r="O48" s="461"/>
      <c r="P48" s="454"/>
      <c r="Q48" s="454"/>
      <c r="R48" s="454"/>
    </row>
    <row r="49" spans="13:18" ht="12.75">
      <c r="M49" s="459"/>
      <c r="N49" s="462"/>
      <c r="O49" s="461"/>
      <c r="P49" s="454"/>
      <c r="Q49" s="454"/>
      <c r="R49" s="454"/>
    </row>
    <row r="50" spans="13:19" ht="12.75">
      <c r="M50" s="459"/>
      <c r="N50" s="458"/>
      <c r="O50" s="460"/>
      <c r="P50" s="454"/>
      <c r="Q50" s="454"/>
      <c r="R50" s="454"/>
      <c r="S50" s="454"/>
    </row>
    <row r="51" spans="13:19" ht="12.75">
      <c r="M51" s="459"/>
      <c r="N51" s="458"/>
      <c r="O51" s="459"/>
      <c r="P51" s="454"/>
      <c r="Q51" s="454"/>
      <c r="R51" s="454"/>
      <c r="S51" s="454"/>
    </row>
    <row r="52" spans="13:19" ht="12.75">
      <c r="M52" s="459"/>
      <c r="N52" s="462"/>
      <c r="O52" s="461"/>
      <c r="P52" s="454"/>
      <c r="Q52" s="454"/>
      <c r="R52" s="454"/>
      <c r="S52" s="454"/>
    </row>
    <row r="53" spans="13:19" ht="12.75">
      <c r="M53" s="459"/>
      <c r="N53" s="462"/>
      <c r="O53" s="461"/>
      <c r="P53" s="454"/>
      <c r="Q53" s="454"/>
      <c r="R53" s="454"/>
      <c r="S53" s="454">
        <v>1750</v>
      </c>
    </row>
    <row r="54" spans="13:19" ht="12.75">
      <c r="M54" s="459"/>
      <c r="N54" s="458"/>
      <c r="O54" s="460"/>
      <c r="P54" s="454"/>
      <c r="Q54" s="454"/>
      <c r="R54" s="454"/>
      <c r="S54" s="454">
        <f>SUM(S45:S53)</f>
        <v>1750</v>
      </c>
    </row>
    <row r="55" spans="13:19" ht="12.75">
      <c r="M55" s="459"/>
      <c r="N55" s="458"/>
      <c r="O55" s="459"/>
      <c r="P55" s="454"/>
      <c r="Q55" s="454"/>
      <c r="R55" s="454"/>
      <c r="S55" s="454">
        <v>60543.85</v>
      </c>
    </row>
    <row r="56" spans="13:19" ht="12.75">
      <c r="M56" s="459"/>
      <c r="N56" s="458"/>
      <c r="O56" s="459"/>
      <c r="P56" s="454"/>
      <c r="Q56" s="454"/>
      <c r="R56" s="454"/>
      <c r="S56" s="454">
        <f>SUM(S54:S55)</f>
        <v>62293.85</v>
      </c>
    </row>
    <row r="57" spans="13:19" ht="12.75">
      <c r="M57" s="459"/>
      <c r="N57" s="458"/>
      <c r="O57" s="459"/>
      <c r="P57" s="454"/>
      <c r="Q57" s="454"/>
      <c r="R57" s="454"/>
      <c r="S57" s="454"/>
    </row>
    <row r="58" spans="13:19" ht="12.75">
      <c r="M58" s="459"/>
      <c r="N58" s="462"/>
      <c r="O58" s="461"/>
      <c r="P58" s="454"/>
      <c r="Q58" s="454"/>
      <c r="R58" s="454"/>
      <c r="S58" s="454"/>
    </row>
    <row r="59" spans="13:19" ht="12.75">
      <c r="M59" s="459"/>
      <c r="N59" s="462"/>
      <c r="O59" s="461"/>
      <c r="P59" s="454"/>
      <c r="Q59" s="454"/>
      <c r="R59" s="454"/>
      <c r="S59" s="454"/>
    </row>
    <row r="60" spans="13:19" ht="12.75">
      <c r="M60" s="459"/>
      <c r="N60" s="462"/>
      <c r="O60" s="461"/>
      <c r="P60" s="454"/>
      <c r="Q60" s="454"/>
      <c r="R60" s="454"/>
      <c r="S60" s="454"/>
    </row>
    <row r="61" spans="13:19" ht="12.75">
      <c r="M61" s="459"/>
      <c r="N61" s="462"/>
      <c r="O61" s="454"/>
      <c r="P61" s="454"/>
      <c r="Q61" s="454"/>
      <c r="R61" s="454"/>
      <c r="S61" s="454"/>
    </row>
    <row r="62" spans="13:19" ht="12.75">
      <c r="M62" s="459"/>
      <c r="N62" s="462"/>
      <c r="O62" s="461"/>
      <c r="P62" s="454"/>
      <c r="Q62" s="454"/>
      <c r="R62" s="454"/>
      <c r="S62" s="454"/>
    </row>
    <row r="63" spans="13:19" ht="12.75">
      <c r="M63" s="459"/>
      <c r="N63" s="458"/>
      <c r="O63" s="460"/>
      <c r="P63" s="454"/>
      <c r="Q63" s="454"/>
      <c r="R63" s="454"/>
      <c r="S63" s="454"/>
    </row>
    <row r="64" spans="13:19" ht="12.75">
      <c r="M64" s="459"/>
      <c r="N64" s="458"/>
      <c r="O64" s="454"/>
      <c r="P64" s="454"/>
      <c r="Q64" s="454"/>
      <c r="R64" s="454"/>
      <c r="S64" s="454"/>
    </row>
    <row r="65" spans="13:19" ht="12.75">
      <c r="M65" s="459"/>
      <c r="N65" s="462"/>
      <c r="O65" s="461"/>
      <c r="P65" s="454"/>
      <c r="Q65" s="454"/>
      <c r="R65" s="454"/>
      <c r="S65" s="454"/>
    </row>
    <row r="66" spans="13:19" ht="12.75">
      <c r="M66" s="459"/>
      <c r="N66" s="462"/>
      <c r="O66" s="461"/>
      <c r="P66" s="454"/>
      <c r="Q66" s="454"/>
      <c r="R66" s="454"/>
      <c r="S66" s="454"/>
    </row>
    <row r="67" spans="13:19" ht="12.75">
      <c r="M67" s="459"/>
      <c r="N67" s="458"/>
      <c r="O67" s="460"/>
      <c r="P67" s="454"/>
      <c r="Q67" s="454"/>
      <c r="R67" s="454"/>
      <c r="S67" s="454"/>
    </row>
    <row r="68" spans="13:19" ht="12.75">
      <c r="M68" s="459"/>
      <c r="N68" s="458"/>
      <c r="O68" s="459"/>
      <c r="P68" s="454"/>
      <c r="Q68" s="454"/>
      <c r="R68" s="454"/>
      <c r="S68" s="454"/>
    </row>
    <row r="69" spans="13:19" ht="12.75">
      <c r="M69" s="459"/>
      <c r="N69" s="458"/>
      <c r="O69" s="459"/>
      <c r="P69" s="454"/>
      <c r="Q69" s="454"/>
      <c r="R69" s="454"/>
      <c r="S69" s="454"/>
    </row>
    <row r="70" spans="13:19" ht="12.75">
      <c r="M70" s="459"/>
      <c r="N70" s="458"/>
      <c r="O70" s="457"/>
      <c r="P70" s="454"/>
      <c r="Q70" s="454"/>
      <c r="R70" s="454"/>
      <c r="S70" s="454"/>
    </row>
    <row r="71" spans="13:19" ht="12.75">
      <c r="M71" s="455"/>
      <c r="N71" s="456"/>
      <c r="O71" s="455"/>
      <c r="P71" s="454"/>
      <c r="Q71" s="454"/>
      <c r="R71" s="454"/>
      <c r="S71" s="454"/>
    </row>
    <row r="72" spans="13:19" ht="12.75">
      <c r="M72" s="454"/>
      <c r="N72" s="454"/>
      <c r="O72" s="454"/>
      <c r="P72" s="454"/>
      <c r="Q72" s="454"/>
      <c r="R72" s="454"/>
      <c r="S72" s="454"/>
    </row>
  </sheetData>
  <sheetProtection/>
  <mergeCells count="5">
    <mergeCell ref="J34:K34"/>
    <mergeCell ref="H34:I34"/>
    <mergeCell ref="F34:G34"/>
    <mergeCell ref="D34:E34"/>
    <mergeCell ref="L34:M34"/>
  </mergeCells>
  <printOptions/>
  <pageMargins left="0.25" right="0.25" top="0.6" bottom="0.7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.8515625" style="1" customWidth="1"/>
    <col min="2" max="2" width="2.57421875" style="755" customWidth="1"/>
    <col min="3" max="3" width="28.7109375" style="1" customWidth="1"/>
    <col min="4" max="5" width="9.7109375" style="1" customWidth="1"/>
    <col min="6" max="9" width="9.28125" style="1" customWidth="1"/>
    <col min="10" max="13" width="8.7109375" style="1" customWidth="1"/>
    <col min="14" max="15" width="10.57421875" style="1" customWidth="1"/>
    <col min="16" max="16384" width="9.140625" style="1" customWidth="1"/>
  </cols>
  <sheetData>
    <row r="1" spans="2:3" ht="12.75">
      <c r="B1" s="754"/>
      <c r="C1" s="2" t="s">
        <v>370</v>
      </c>
    </row>
    <row r="2" ht="5.25" customHeight="1"/>
    <row r="3" spans="3:6" ht="12.75">
      <c r="C3" s="1" t="s">
        <v>371</v>
      </c>
      <c r="F3" s="1" t="s">
        <v>372</v>
      </c>
    </row>
    <row r="4" ht="3.75" customHeight="1" thickBot="1"/>
    <row r="5" spans="1:15" ht="12" customHeight="1">
      <c r="A5" s="756"/>
      <c r="B5" s="757"/>
      <c r="C5" s="758"/>
      <c r="D5" s="756"/>
      <c r="E5" s="759"/>
      <c r="F5" s="760" t="s">
        <v>373</v>
      </c>
      <c r="G5" s="760"/>
      <c r="H5" s="760"/>
      <c r="I5" s="761"/>
      <c r="J5" s="756"/>
      <c r="K5" s="759"/>
      <c r="L5" s="756"/>
      <c r="M5" s="759"/>
      <c r="N5" s="756"/>
      <c r="O5" s="759"/>
    </row>
    <row r="6" spans="1:15" s="8" customFormat="1" ht="23.25" customHeight="1">
      <c r="A6" s="762"/>
      <c r="B6" s="763"/>
      <c r="C6" s="764" t="s">
        <v>75</v>
      </c>
      <c r="D6" s="765" t="s">
        <v>374</v>
      </c>
      <c r="E6" s="766"/>
      <c r="F6" s="767" t="s">
        <v>375</v>
      </c>
      <c r="G6" s="768"/>
      <c r="H6" s="769" t="s">
        <v>376</v>
      </c>
      <c r="I6" s="766"/>
      <c r="J6" s="765" t="s">
        <v>377</v>
      </c>
      <c r="K6" s="766"/>
      <c r="L6" s="765" t="s">
        <v>378</v>
      </c>
      <c r="M6" s="766"/>
      <c r="N6" s="765" t="s">
        <v>379</v>
      </c>
      <c r="O6" s="766"/>
    </row>
    <row r="7" spans="1:15" s="777" customFormat="1" ht="12" customHeight="1" thickBot="1">
      <c r="A7" s="770"/>
      <c r="B7" s="771"/>
      <c r="C7" s="772"/>
      <c r="D7" s="773" t="s">
        <v>5</v>
      </c>
      <c r="E7" s="774" t="s">
        <v>6</v>
      </c>
      <c r="F7" s="775" t="s">
        <v>5</v>
      </c>
      <c r="G7" s="776" t="s">
        <v>6</v>
      </c>
      <c r="H7" s="773" t="s">
        <v>5</v>
      </c>
      <c r="I7" s="774" t="s">
        <v>6</v>
      </c>
      <c r="J7" s="773" t="s">
        <v>5</v>
      </c>
      <c r="K7" s="774" t="s">
        <v>6</v>
      </c>
      <c r="L7" s="773" t="s">
        <v>5</v>
      </c>
      <c r="M7" s="774" t="s">
        <v>6</v>
      </c>
      <c r="N7" s="773" t="s">
        <v>5</v>
      </c>
      <c r="O7" s="774" t="s">
        <v>6</v>
      </c>
    </row>
    <row r="8" spans="1:15" ht="13.5" customHeight="1">
      <c r="A8" s="778"/>
      <c r="B8" s="779"/>
      <c r="C8" s="780" t="s">
        <v>380</v>
      </c>
      <c r="D8" s="781"/>
      <c r="E8" s="782"/>
      <c r="F8" s="783"/>
      <c r="G8" s="784"/>
      <c r="H8" s="783"/>
      <c r="I8" s="785"/>
      <c r="J8" s="783"/>
      <c r="K8" s="784"/>
      <c r="L8" s="783"/>
      <c r="M8" s="784"/>
      <c r="N8" s="783"/>
      <c r="O8" s="784"/>
    </row>
    <row r="9" spans="1:15" ht="13.5" customHeight="1">
      <c r="A9" s="778">
        <v>1</v>
      </c>
      <c r="B9" s="29" t="s">
        <v>8</v>
      </c>
      <c r="C9" s="72" t="s">
        <v>314</v>
      </c>
      <c r="D9" s="781"/>
      <c r="E9" s="782"/>
      <c r="F9" s="781"/>
      <c r="G9" s="782"/>
      <c r="H9" s="781"/>
      <c r="I9" s="786"/>
      <c r="J9" s="781"/>
      <c r="K9" s="782"/>
      <c r="L9" s="781"/>
      <c r="M9" s="782"/>
      <c r="N9" s="781"/>
      <c r="O9" s="782"/>
    </row>
    <row r="10" spans="1:15" ht="13.5" customHeight="1">
      <c r="A10" s="778"/>
      <c r="B10" s="29" t="s">
        <v>10</v>
      </c>
      <c r="C10" s="72" t="s">
        <v>315</v>
      </c>
      <c r="D10" s="781"/>
      <c r="E10" s="782"/>
      <c r="F10" s="781"/>
      <c r="G10" s="782"/>
      <c r="H10" s="781"/>
      <c r="I10" s="786"/>
      <c r="J10" s="781"/>
      <c r="K10" s="782"/>
      <c r="L10" s="781"/>
      <c r="M10" s="782"/>
      <c r="N10" s="781"/>
      <c r="O10" s="782"/>
    </row>
    <row r="11" spans="1:15" ht="13.5" customHeight="1">
      <c r="A11" s="778"/>
      <c r="B11" s="29" t="s">
        <v>12</v>
      </c>
      <c r="C11" s="80" t="s">
        <v>316</v>
      </c>
      <c r="D11" s="787"/>
      <c r="E11" s="3"/>
      <c r="F11" s="787"/>
      <c r="G11" s="3"/>
      <c r="H11" s="787"/>
      <c r="I11" s="788"/>
      <c r="J11" s="787"/>
      <c r="K11" s="3"/>
      <c r="L11" s="787"/>
      <c r="M11" s="3"/>
      <c r="N11" s="787"/>
      <c r="O11" s="3"/>
    </row>
    <row r="12" spans="1:15" ht="13.5" customHeight="1">
      <c r="A12" s="789"/>
      <c r="B12" s="29" t="s">
        <v>14</v>
      </c>
      <c r="C12" s="790" t="s">
        <v>317</v>
      </c>
      <c r="D12" s="787"/>
      <c r="E12" s="3"/>
      <c r="F12" s="787"/>
      <c r="G12" s="3"/>
      <c r="H12" s="787"/>
      <c r="I12" s="788"/>
      <c r="J12" s="787"/>
      <c r="K12" s="3"/>
      <c r="L12" s="787"/>
      <c r="M12" s="3"/>
      <c r="N12" s="787"/>
      <c r="O12" s="3"/>
    </row>
    <row r="13" spans="1:15" ht="13.5" customHeight="1">
      <c r="A13" s="791"/>
      <c r="B13" s="792"/>
      <c r="C13" s="793" t="s">
        <v>348</v>
      </c>
      <c r="D13" s="794"/>
      <c r="E13" s="795"/>
      <c r="F13" s="794"/>
      <c r="G13" s="795"/>
      <c r="H13" s="794"/>
      <c r="I13" s="795"/>
      <c r="J13" s="794"/>
      <c r="K13" s="795"/>
      <c r="L13" s="794"/>
      <c r="M13" s="795"/>
      <c r="N13" s="794"/>
      <c r="O13" s="795"/>
    </row>
    <row r="14" spans="1:15" ht="13.5" customHeight="1">
      <c r="A14" s="796">
        <v>2</v>
      </c>
      <c r="B14" s="797"/>
      <c r="C14" s="798" t="s">
        <v>319</v>
      </c>
      <c r="D14" s="781"/>
      <c r="E14" s="782"/>
      <c r="F14" s="781"/>
      <c r="G14" s="782"/>
      <c r="H14" s="781"/>
      <c r="I14" s="786"/>
      <c r="J14" s="781"/>
      <c r="K14" s="786"/>
      <c r="L14" s="781"/>
      <c r="M14" s="786"/>
      <c r="N14" s="781"/>
      <c r="O14" s="786"/>
    </row>
    <row r="15" spans="1:15" ht="13.5" customHeight="1">
      <c r="A15" s="778"/>
      <c r="B15" s="29" t="s">
        <v>8</v>
      </c>
      <c r="C15" s="72" t="s">
        <v>320</v>
      </c>
      <c r="D15" s="781"/>
      <c r="E15" s="782"/>
      <c r="F15" s="781"/>
      <c r="G15" s="782"/>
      <c r="H15" s="781"/>
      <c r="I15" s="786"/>
      <c r="J15" s="781"/>
      <c r="K15" s="786"/>
      <c r="L15" s="781"/>
      <c r="M15" s="786"/>
      <c r="N15" s="781"/>
      <c r="O15" s="786"/>
    </row>
    <row r="16" spans="1:15" ht="13.5" customHeight="1">
      <c r="A16" s="778"/>
      <c r="B16" s="29" t="s">
        <v>10</v>
      </c>
      <c r="C16" s="72" t="s">
        <v>321</v>
      </c>
      <c r="D16" s="781"/>
      <c r="E16" s="782"/>
      <c r="F16" s="781"/>
      <c r="G16" s="782"/>
      <c r="H16" s="781"/>
      <c r="I16" s="786"/>
      <c r="J16" s="781"/>
      <c r="K16" s="786"/>
      <c r="L16" s="781"/>
      <c r="M16" s="786"/>
      <c r="N16" s="781"/>
      <c r="O16" s="786"/>
    </row>
    <row r="17" spans="1:15" ht="13.5" customHeight="1">
      <c r="A17" s="791"/>
      <c r="B17" s="792"/>
      <c r="C17" s="793" t="s">
        <v>351</v>
      </c>
      <c r="D17" s="794"/>
      <c r="E17" s="795"/>
      <c r="F17" s="794"/>
      <c r="G17" s="795"/>
      <c r="H17" s="794"/>
      <c r="I17" s="795"/>
      <c r="J17" s="794"/>
      <c r="K17" s="795"/>
      <c r="L17" s="794"/>
      <c r="M17" s="795"/>
      <c r="N17" s="794"/>
      <c r="O17" s="795"/>
    </row>
    <row r="18" spans="1:15" ht="13.5" customHeight="1">
      <c r="A18" s="791">
        <v>3</v>
      </c>
      <c r="B18" s="792"/>
      <c r="C18" s="799" t="s">
        <v>323</v>
      </c>
      <c r="D18" s="794"/>
      <c r="E18" s="795"/>
      <c r="F18" s="794"/>
      <c r="G18" s="795"/>
      <c r="H18" s="794"/>
      <c r="I18" s="800"/>
      <c r="J18" s="794"/>
      <c r="K18" s="800"/>
      <c r="L18" s="794"/>
      <c r="M18" s="800"/>
      <c r="N18" s="794"/>
      <c r="O18" s="800"/>
    </row>
    <row r="19" spans="1:15" ht="13.5" customHeight="1">
      <c r="A19" s="801">
        <v>4</v>
      </c>
      <c r="B19" s="802"/>
      <c r="C19" s="803" t="s">
        <v>381</v>
      </c>
      <c r="D19" s="804"/>
      <c r="E19" s="805"/>
      <c r="F19" s="804"/>
      <c r="G19" s="805"/>
      <c r="H19" s="804"/>
      <c r="I19" s="805"/>
      <c r="J19" s="804"/>
      <c r="K19" s="805"/>
      <c r="L19" s="804"/>
      <c r="M19" s="805"/>
      <c r="N19" s="804"/>
      <c r="O19" s="805"/>
    </row>
    <row r="20" spans="1:15" ht="13.5" customHeight="1">
      <c r="A20" s="796">
        <v>5</v>
      </c>
      <c r="B20" s="797"/>
      <c r="C20" s="798" t="s">
        <v>325</v>
      </c>
      <c r="D20" s="781"/>
      <c r="E20" s="782"/>
      <c r="F20" s="781"/>
      <c r="G20" s="782"/>
      <c r="H20" s="781"/>
      <c r="I20" s="786"/>
      <c r="J20" s="781"/>
      <c r="K20" s="786"/>
      <c r="L20" s="781"/>
      <c r="M20" s="786"/>
      <c r="N20" s="781"/>
      <c r="O20" s="786"/>
    </row>
    <row r="21" spans="1:15" ht="13.5" customHeight="1">
      <c r="A21" s="778"/>
      <c r="B21" s="29" t="s">
        <v>8</v>
      </c>
      <c r="C21" s="72" t="s">
        <v>355</v>
      </c>
      <c r="D21" s="781"/>
      <c r="E21" s="782"/>
      <c r="F21" s="781"/>
      <c r="G21" s="782"/>
      <c r="H21" s="781"/>
      <c r="I21" s="786"/>
      <c r="J21" s="781"/>
      <c r="K21" s="786"/>
      <c r="L21" s="781"/>
      <c r="M21" s="786"/>
      <c r="N21" s="781"/>
      <c r="O21" s="786"/>
    </row>
    <row r="22" spans="1:15" ht="13.5" customHeight="1">
      <c r="A22" s="778"/>
      <c r="B22" s="29" t="s">
        <v>10</v>
      </c>
      <c r="C22" s="72" t="s">
        <v>356</v>
      </c>
      <c r="D22" s="781"/>
      <c r="E22" s="782"/>
      <c r="F22" s="781"/>
      <c r="G22" s="782"/>
      <c r="H22" s="781"/>
      <c r="I22" s="786"/>
      <c r="J22" s="781"/>
      <c r="K22" s="786"/>
      <c r="L22" s="781"/>
      <c r="M22" s="786"/>
      <c r="N22" s="781"/>
      <c r="O22" s="786"/>
    </row>
    <row r="23" spans="1:15" ht="13.5" customHeight="1">
      <c r="A23" s="778"/>
      <c r="B23" s="29" t="s">
        <v>12</v>
      </c>
      <c r="C23" s="72" t="s">
        <v>357</v>
      </c>
      <c r="D23" s="781"/>
      <c r="E23" s="782"/>
      <c r="F23" s="781"/>
      <c r="G23" s="782"/>
      <c r="H23" s="781"/>
      <c r="I23" s="786"/>
      <c r="J23" s="781"/>
      <c r="K23" s="786"/>
      <c r="L23" s="781"/>
      <c r="M23" s="786"/>
      <c r="N23" s="781"/>
      <c r="O23" s="786"/>
    </row>
    <row r="24" spans="1:15" s="8" customFormat="1" ht="15.75" customHeight="1">
      <c r="A24" s="28"/>
      <c r="B24" s="29" t="s">
        <v>14</v>
      </c>
      <c r="C24" s="73" t="s">
        <v>358</v>
      </c>
      <c r="D24" s="781"/>
      <c r="E24" s="782"/>
      <c r="F24" s="781"/>
      <c r="G24" s="782"/>
      <c r="H24" s="781"/>
      <c r="I24" s="786"/>
      <c r="J24" s="781"/>
      <c r="K24" s="786"/>
      <c r="L24" s="781"/>
      <c r="M24" s="786"/>
      <c r="N24" s="781"/>
      <c r="O24" s="786"/>
    </row>
    <row r="25" spans="1:15" ht="13.5" customHeight="1">
      <c r="A25" s="789"/>
      <c r="B25" s="29" t="s">
        <v>28</v>
      </c>
      <c r="C25" s="43" t="s">
        <v>359</v>
      </c>
      <c r="D25" s="806"/>
      <c r="E25" s="807"/>
      <c r="F25" s="806"/>
      <c r="G25" s="807"/>
      <c r="H25" s="806"/>
      <c r="I25" s="807"/>
      <c r="J25" s="806"/>
      <c r="K25" s="807"/>
      <c r="L25" s="806"/>
      <c r="M25" s="807"/>
      <c r="N25" s="806"/>
      <c r="O25" s="807"/>
    </row>
    <row r="26" spans="1:15" ht="13.5" customHeight="1">
      <c r="A26" s="791"/>
      <c r="B26" s="792"/>
      <c r="C26" s="793" t="s">
        <v>382</v>
      </c>
      <c r="D26" s="794"/>
      <c r="E26" s="795"/>
      <c r="F26" s="794"/>
      <c r="G26" s="795"/>
      <c r="H26" s="794"/>
      <c r="I26" s="795"/>
      <c r="J26" s="794"/>
      <c r="K26" s="795"/>
      <c r="L26" s="794"/>
      <c r="M26" s="795"/>
      <c r="N26" s="794"/>
      <c r="O26" s="795"/>
    </row>
    <row r="27" spans="1:15" ht="13.5" customHeight="1">
      <c r="A27" s="796">
        <v>6</v>
      </c>
      <c r="B27" s="797"/>
      <c r="C27" s="798" t="s">
        <v>332</v>
      </c>
      <c r="D27" s="781"/>
      <c r="E27" s="782"/>
      <c r="F27" s="781"/>
      <c r="G27" s="782"/>
      <c r="H27" s="781"/>
      <c r="I27" s="786"/>
      <c r="J27" s="781"/>
      <c r="K27" s="786"/>
      <c r="L27" s="781"/>
      <c r="M27" s="786"/>
      <c r="N27" s="781"/>
      <c r="O27" s="786"/>
    </row>
    <row r="28" spans="1:15" ht="13.5" customHeight="1">
      <c r="A28" s="778"/>
      <c r="B28" s="29" t="s">
        <v>8</v>
      </c>
      <c r="C28" s="72" t="s">
        <v>362</v>
      </c>
      <c r="D28" s="781"/>
      <c r="E28" s="782"/>
      <c r="F28" s="781"/>
      <c r="G28" s="782"/>
      <c r="H28" s="781"/>
      <c r="I28" s="786"/>
      <c r="J28" s="781"/>
      <c r="K28" s="786"/>
      <c r="L28" s="781"/>
      <c r="M28" s="786"/>
      <c r="N28" s="781"/>
      <c r="O28" s="786"/>
    </row>
    <row r="29" spans="1:15" ht="13.5" customHeight="1">
      <c r="A29" s="789"/>
      <c r="B29" s="29" t="s">
        <v>10</v>
      </c>
      <c r="C29" s="43" t="s">
        <v>339</v>
      </c>
      <c r="D29" s="781"/>
      <c r="E29" s="782"/>
      <c r="F29" s="781"/>
      <c r="G29" s="782"/>
      <c r="H29" s="781"/>
      <c r="I29" s="786"/>
      <c r="J29" s="781"/>
      <c r="K29" s="786"/>
      <c r="L29" s="781"/>
      <c r="M29" s="786"/>
      <c r="N29" s="781"/>
      <c r="O29" s="786"/>
    </row>
    <row r="30" spans="1:15" ht="13.5" customHeight="1">
      <c r="A30" s="791"/>
      <c r="B30" s="792"/>
      <c r="C30" s="793" t="s">
        <v>334</v>
      </c>
      <c r="D30" s="794"/>
      <c r="E30" s="795"/>
      <c r="F30" s="794"/>
      <c r="G30" s="795"/>
      <c r="H30" s="794"/>
      <c r="I30" s="795"/>
      <c r="J30" s="794"/>
      <c r="K30" s="795"/>
      <c r="L30" s="794"/>
      <c r="M30" s="795"/>
      <c r="N30" s="794"/>
      <c r="O30" s="795"/>
    </row>
    <row r="31" spans="1:15" ht="16.5" customHeight="1" thickBot="1">
      <c r="A31" s="808">
        <v>7</v>
      </c>
      <c r="B31" s="809"/>
      <c r="C31" s="810" t="s">
        <v>383</v>
      </c>
      <c r="D31" s="811"/>
      <c r="E31" s="812"/>
      <c r="F31" s="811"/>
      <c r="G31" s="812"/>
      <c r="H31" s="811"/>
      <c r="I31" s="813"/>
      <c r="J31" s="811"/>
      <c r="K31" s="813"/>
      <c r="L31" s="811"/>
      <c r="M31" s="813"/>
      <c r="N31" s="811"/>
      <c r="O31" s="813"/>
    </row>
    <row r="32" spans="1:15" ht="26.25" customHeight="1" thickBot="1" thickTop="1">
      <c r="A32" s="808">
        <v>8</v>
      </c>
      <c r="B32" s="809"/>
      <c r="C32" s="814" t="s">
        <v>384</v>
      </c>
      <c r="D32" s="811"/>
      <c r="E32" s="812"/>
      <c r="F32" s="811"/>
      <c r="G32" s="812"/>
      <c r="H32" s="811"/>
      <c r="I32" s="813"/>
      <c r="J32" s="811"/>
      <c r="K32" s="813"/>
      <c r="L32" s="811"/>
      <c r="M32" s="813"/>
      <c r="N32" s="811"/>
      <c r="O32" s="813"/>
    </row>
    <row r="33" spans="1:15" ht="15" customHeight="1" thickBot="1" thickTop="1">
      <c r="A33" s="791"/>
      <c r="B33" s="792"/>
      <c r="C33" s="815" t="s">
        <v>76</v>
      </c>
      <c r="D33" s="816"/>
      <c r="E33" s="817"/>
      <c r="F33" s="816"/>
      <c r="G33" s="817"/>
      <c r="H33" s="816"/>
      <c r="I33" s="786"/>
      <c r="J33" s="816"/>
      <c r="K33" s="786"/>
      <c r="L33" s="816"/>
      <c r="M33" s="786"/>
      <c r="N33" s="818"/>
      <c r="O33" s="321"/>
    </row>
    <row r="34" spans="1:15" ht="15.75" customHeight="1" thickBot="1">
      <c r="A34" s="819"/>
      <c r="B34" s="820"/>
      <c r="C34" s="821" t="s">
        <v>77</v>
      </c>
      <c r="D34" s="822"/>
      <c r="E34" s="823"/>
      <c r="F34" s="822"/>
      <c r="G34" s="823"/>
      <c r="H34" s="822"/>
      <c r="I34" s="823"/>
      <c r="J34" s="822"/>
      <c r="K34" s="823"/>
      <c r="L34" s="822"/>
      <c r="M34" s="823"/>
      <c r="N34" s="824"/>
      <c r="O34" s="825"/>
    </row>
    <row r="35" ht="3" customHeight="1"/>
    <row r="36" spans="2:9" s="8" customFormat="1" ht="12">
      <c r="B36" s="7"/>
      <c r="C36" s="826" t="s">
        <v>385</v>
      </c>
      <c r="D36" s="827" t="s">
        <v>337</v>
      </c>
      <c r="E36" s="77"/>
      <c r="F36" s="827"/>
      <c r="G36" s="77"/>
      <c r="H36" s="77"/>
      <c r="I36" s="77"/>
    </row>
    <row r="37" spans="2:9" s="8" customFormat="1" ht="12">
      <c r="B37" s="7"/>
      <c r="C37" s="828" t="s">
        <v>38</v>
      </c>
      <c r="D37" s="827" t="s">
        <v>386</v>
      </c>
      <c r="E37" s="77"/>
      <c r="F37" s="827"/>
      <c r="G37" s="77"/>
      <c r="H37" s="77"/>
      <c r="I37" s="77"/>
    </row>
    <row r="38" spans="2:5" s="8" customFormat="1" ht="16.5" customHeight="1">
      <c r="B38" s="7"/>
      <c r="C38" s="828" t="s">
        <v>387</v>
      </c>
      <c r="D38" s="829"/>
      <c r="E38" s="829"/>
    </row>
  </sheetData>
  <sheetProtection/>
  <printOptions/>
  <pageMargins left="0.2362204724409449" right="0.2362204724409449" top="0.31496062992125984" bottom="0.3937007874015748" header="0.196850393700787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8.140625" style="246" customWidth="1"/>
    <col min="2" max="2" width="10.140625" style="1" customWidth="1"/>
    <col min="3" max="3" width="37.140625" style="1" customWidth="1"/>
    <col min="4" max="4" width="10.421875" style="8" customWidth="1"/>
    <col min="5" max="5" width="11.140625" style="216" customWidth="1"/>
    <col min="6" max="6" width="8.28125" style="216" customWidth="1"/>
    <col min="7" max="7" width="9.57421875" style="217" customWidth="1"/>
    <col min="8" max="8" width="11.00390625" style="218" customWidth="1"/>
    <col min="9" max="9" width="11.421875" style="219" customWidth="1"/>
    <col min="10" max="10" width="9.421875" style="219" customWidth="1"/>
    <col min="11" max="11" width="13.28125" style="1" customWidth="1"/>
    <col min="12" max="16384" width="9.140625" style="1" customWidth="1"/>
  </cols>
  <sheetData>
    <row r="1" spans="1:11" ht="19.5" customHeight="1">
      <c r="A1" s="207"/>
      <c r="B1" s="208"/>
      <c r="C1" s="208" t="s">
        <v>87</v>
      </c>
      <c r="D1" s="209"/>
      <c r="E1" s="210"/>
      <c r="F1" s="210"/>
      <c r="G1" s="211"/>
      <c r="H1" s="212"/>
      <c r="I1" s="213"/>
      <c r="J1" s="213"/>
      <c r="K1" s="214"/>
    </row>
    <row r="2" ht="14.25" customHeight="1" thickBot="1">
      <c r="A2" s="215"/>
    </row>
    <row r="3" spans="1:11" ht="19.5" customHeight="1" thickBot="1">
      <c r="A3" s="81"/>
      <c r="B3" s="5"/>
      <c r="C3" s="5"/>
      <c r="D3" s="82"/>
      <c r="E3" s="83" t="s">
        <v>88</v>
      </c>
      <c r="F3" s="84"/>
      <c r="G3" s="85"/>
      <c r="H3" s="86"/>
      <c r="I3" s="87" t="s">
        <v>89</v>
      </c>
      <c r="J3" s="88"/>
      <c r="K3" s="89"/>
    </row>
    <row r="4" spans="1:11" s="90" customFormat="1" ht="25.5" customHeight="1">
      <c r="A4" s="254" t="s">
        <v>90</v>
      </c>
      <c r="B4" s="254" t="s">
        <v>91</v>
      </c>
      <c r="C4" s="254" t="s">
        <v>92</v>
      </c>
      <c r="D4" s="247" t="s">
        <v>75</v>
      </c>
      <c r="E4" s="248" t="s">
        <v>93</v>
      </c>
      <c r="F4" s="248" t="s">
        <v>94</v>
      </c>
      <c r="G4" s="249" t="s">
        <v>95</v>
      </c>
      <c r="H4" s="250" t="s">
        <v>96</v>
      </c>
      <c r="I4" s="251" t="s">
        <v>97</v>
      </c>
      <c r="J4" s="252" t="s">
        <v>98</v>
      </c>
      <c r="K4" s="253" t="s">
        <v>99</v>
      </c>
    </row>
    <row r="5" spans="1:11" s="230" customFormat="1" ht="18" customHeight="1">
      <c r="A5" s="220"/>
      <c r="B5" s="221"/>
      <c r="C5" s="222"/>
      <c r="D5" s="223"/>
      <c r="E5" s="224"/>
      <c r="F5" s="224"/>
      <c r="G5" s="225"/>
      <c r="H5" s="226"/>
      <c r="I5" s="227"/>
      <c r="J5" s="228"/>
      <c r="K5" s="229"/>
    </row>
    <row r="6" spans="1:11" s="237" customFormat="1" ht="17.25" customHeight="1">
      <c r="A6" s="231"/>
      <c r="B6" s="232"/>
      <c r="C6" s="232"/>
      <c r="D6" s="233"/>
      <c r="E6" s="91"/>
      <c r="F6" s="91"/>
      <c r="G6" s="92"/>
      <c r="H6" s="234"/>
      <c r="I6" s="235"/>
      <c r="J6" s="236"/>
      <c r="K6" s="232"/>
    </row>
    <row r="7" spans="1:11" s="237" customFormat="1" ht="17.25" customHeight="1">
      <c r="A7" s="231"/>
      <c r="B7" s="232"/>
      <c r="C7" s="232"/>
      <c r="D7" s="233"/>
      <c r="E7" s="91"/>
      <c r="F7" s="91"/>
      <c r="G7" s="8"/>
      <c r="H7" s="234"/>
      <c r="I7" s="235"/>
      <c r="J7" s="236"/>
      <c r="K7" s="232"/>
    </row>
    <row r="8" spans="1:11" s="237" customFormat="1" ht="19.5" customHeight="1">
      <c r="A8" s="231"/>
      <c r="B8" s="232"/>
      <c r="C8" s="232"/>
      <c r="D8" s="233"/>
      <c r="E8" s="91"/>
      <c r="F8" s="91"/>
      <c r="G8" s="92"/>
      <c r="H8" s="234"/>
      <c r="I8" s="235"/>
      <c r="J8" s="236"/>
      <c r="K8" s="232"/>
    </row>
    <row r="9" spans="1:11" s="237" customFormat="1" ht="19.5" customHeight="1">
      <c r="A9" s="231"/>
      <c r="B9" s="232"/>
      <c r="C9" s="232"/>
      <c r="D9" s="233"/>
      <c r="E9" s="91"/>
      <c r="F9" s="91"/>
      <c r="G9" s="92"/>
      <c r="H9" s="234"/>
      <c r="I9" s="235"/>
      <c r="J9" s="236"/>
      <c r="K9" s="232"/>
    </row>
    <row r="10" spans="1:11" s="237" customFormat="1" ht="19.5" customHeight="1">
      <c r="A10" s="231"/>
      <c r="B10" s="232"/>
      <c r="C10" s="232"/>
      <c r="D10" s="233"/>
      <c r="E10" s="91"/>
      <c r="F10" s="91"/>
      <c r="G10" s="92"/>
      <c r="H10" s="234"/>
      <c r="I10" s="235"/>
      <c r="J10" s="236"/>
      <c r="K10" s="232"/>
    </row>
    <row r="11" spans="1:11" s="237" customFormat="1" ht="19.5" customHeight="1">
      <c r="A11" s="231"/>
      <c r="B11" s="232"/>
      <c r="C11" s="232"/>
      <c r="D11" s="233"/>
      <c r="E11" s="8"/>
      <c r="F11" s="91"/>
      <c r="G11" s="92"/>
      <c r="H11" s="234"/>
      <c r="I11" s="235"/>
      <c r="J11" s="236"/>
      <c r="K11" s="232"/>
    </row>
    <row r="12" spans="1:11" s="237" customFormat="1" ht="19.5" customHeight="1">
      <c r="A12" s="231"/>
      <c r="B12" s="232"/>
      <c r="C12" s="222"/>
      <c r="D12" s="233"/>
      <c r="E12" s="91"/>
      <c r="F12" s="91"/>
      <c r="G12" s="92"/>
      <c r="H12" s="234"/>
      <c r="I12" s="235"/>
      <c r="J12" s="236"/>
      <c r="K12" s="232"/>
    </row>
    <row r="13" spans="1:11" s="237" customFormat="1" ht="19.5" customHeight="1">
      <c r="A13" s="231"/>
      <c r="B13" s="232"/>
      <c r="C13" s="232"/>
      <c r="D13" s="233"/>
      <c r="E13" s="91"/>
      <c r="F13" s="91"/>
      <c r="G13" s="92"/>
      <c r="H13" s="234"/>
      <c r="I13" s="235"/>
      <c r="J13" s="236"/>
      <c r="K13" s="232"/>
    </row>
    <row r="14" spans="1:11" s="237" customFormat="1" ht="19.5" customHeight="1">
      <c r="A14" s="231"/>
      <c r="B14" s="232"/>
      <c r="C14" s="222"/>
      <c r="D14" s="233"/>
      <c r="E14" s="91"/>
      <c r="F14" s="91"/>
      <c r="G14" s="92"/>
      <c r="H14" s="234"/>
      <c r="I14" s="235"/>
      <c r="J14" s="236"/>
      <c r="K14" s="232"/>
    </row>
    <row r="15" spans="1:11" s="237" customFormat="1" ht="27" customHeight="1">
      <c r="A15" s="231"/>
      <c r="B15" s="232"/>
      <c r="C15" s="238"/>
      <c r="D15" s="233"/>
      <c r="E15" s="91"/>
      <c r="F15" s="91"/>
      <c r="G15" s="92"/>
      <c r="H15" s="234"/>
      <c r="I15" s="235"/>
      <c r="J15" s="236"/>
      <c r="K15" s="232"/>
    </row>
    <row r="16" spans="1:11" s="237" customFormat="1" ht="19.5" customHeight="1">
      <c r="A16" s="231"/>
      <c r="B16" s="232"/>
      <c r="C16" s="232"/>
      <c r="D16" s="233"/>
      <c r="E16" s="91"/>
      <c r="F16" s="91"/>
      <c r="G16" s="92"/>
      <c r="H16" s="234"/>
      <c r="I16" s="235"/>
      <c r="J16" s="236"/>
      <c r="K16" s="232"/>
    </row>
    <row r="17" spans="1:11" s="237" customFormat="1" ht="29.25" customHeight="1">
      <c r="A17" s="231"/>
      <c r="B17" s="232"/>
      <c r="C17" s="238"/>
      <c r="D17" s="233"/>
      <c r="E17" s="91"/>
      <c r="F17" s="91"/>
      <c r="G17" s="92"/>
      <c r="H17" s="234"/>
      <c r="I17" s="235"/>
      <c r="J17" s="236"/>
      <c r="K17" s="232"/>
    </row>
    <row r="18" spans="1:11" s="237" customFormat="1" ht="19.5" customHeight="1">
      <c r="A18" s="231"/>
      <c r="B18" s="232"/>
      <c r="C18" s="232"/>
      <c r="D18" s="233"/>
      <c r="E18" s="91"/>
      <c r="F18" s="91"/>
      <c r="G18" s="92"/>
      <c r="H18" s="234"/>
      <c r="I18" s="235"/>
      <c r="J18" s="236"/>
      <c r="K18" s="232"/>
    </row>
    <row r="19" spans="1:11" s="237" customFormat="1" ht="19.5" customHeight="1">
      <c r="A19" s="231"/>
      <c r="B19" s="232"/>
      <c r="C19" s="232"/>
      <c r="D19" s="233"/>
      <c r="E19" s="91"/>
      <c r="F19" s="91"/>
      <c r="G19" s="92"/>
      <c r="H19" s="234"/>
      <c r="I19" s="235"/>
      <c r="J19" s="236"/>
      <c r="K19" s="232"/>
    </row>
    <row r="20" spans="1:11" s="237" customFormat="1" ht="19.5" customHeight="1">
      <c r="A20" s="231"/>
      <c r="B20" s="232"/>
      <c r="C20" s="232"/>
      <c r="D20" s="233"/>
      <c r="E20" s="91"/>
      <c r="F20" s="91"/>
      <c r="G20" s="92"/>
      <c r="H20" s="234"/>
      <c r="I20" s="235"/>
      <c r="J20" s="236"/>
      <c r="K20" s="232"/>
    </row>
    <row r="21" spans="1:11" s="237" customFormat="1" ht="19.5" customHeight="1">
      <c r="A21" s="231"/>
      <c r="B21" s="232"/>
      <c r="C21" s="232"/>
      <c r="D21" s="233"/>
      <c r="E21" s="91"/>
      <c r="F21" s="91"/>
      <c r="G21" s="92"/>
      <c r="H21" s="234"/>
      <c r="I21" s="235"/>
      <c r="J21" s="236"/>
      <c r="K21" s="232"/>
    </row>
    <row r="22" spans="1:11" s="237" customFormat="1" ht="19.5" customHeight="1">
      <c r="A22" s="231"/>
      <c r="B22" s="232"/>
      <c r="C22" s="232"/>
      <c r="D22" s="239"/>
      <c r="E22" s="240"/>
      <c r="F22" s="240"/>
      <c r="G22" s="241"/>
      <c r="H22" s="242"/>
      <c r="I22" s="243"/>
      <c r="J22" s="244"/>
      <c r="K22" s="232"/>
    </row>
    <row r="23" spans="1:11" s="237" customFormat="1" ht="19.5" customHeight="1">
      <c r="A23" s="231"/>
      <c r="B23" s="232"/>
      <c r="C23" s="232"/>
      <c r="D23" s="239"/>
      <c r="E23" s="240"/>
      <c r="F23" s="240"/>
      <c r="G23" s="241"/>
      <c r="H23" s="242"/>
      <c r="I23" s="243"/>
      <c r="J23" s="244"/>
      <c r="K23" s="232"/>
    </row>
    <row r="24" spans="1:11" s="237" customFormat="1" ht="19.5" customHeight="1">
      <c r="A24" s="231"/>
      <c r="B24" s="232"/>
      <c r="C24" s="232"/>
      <c r="D24" s="239"/>
      <c r="E24" s="240"/>
      <c r="F24" s="240"/>
      <c r="G24" s="241"/>
      <c r="H24" s="242"/>
      <c r="I24" s="243"/>
      <c r="J24" s="244"/>
      <c r="K24" s="232"/>
    </row>
    <row r="25" spans="1:11" s="237" customFormat="1" ht="19.5" customHeight="1">
      <c r="A25" s="231"/>
      <c r="B25" s="232"/>
      <c r="C25" s="232"/>
      <c r="D25" s="245"/>
      <c r="E25" s="91"/>
      <c r="F25" s="91"/>
      <c r="G25" s="92"/>
      <c r="H25" s="234"/>
      <c r="I25" s="235"/>
      <c r="J25" s="236"/>
      <c r="K25" s="232"/>
    </row>
  </sheetData>
  <sheetProtection/>
  <printOptions/>
  <pageMargins left="0.25" right="0.25" top="0.32" bottom="0.33" header="0.18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5.28125" style="255" customWidth="1"/>
    <col min="2" max="2" width="10.28125" style="255" customWidth="1"/>
    <col min="3" max="3" width="14.421875" style="255" customWidth="1"/>
    <col min="4" max="4" width="18.421875" style="255" customWidth="1"/>
    <col min="5" max="5" width="17.8515625" style="255" customWidth="1"/>
    <col min="6" max="6" width="16.28125" style="255" customWidth="1"/>
    <col min="7" max="7" width="9.421875" style="255" customWidth="1"/>
    <col min="8" max="8" width="16.7109375" style="255" customWidth="1"/>
    <col min="9" max="10" width="12.421875" style="255" customWidth="1"/>
    <col min="11" max="16384" width="9.140625" style="255" customWidth="1"/>
  </cols>
  <sheetData>
    <row r="1" ht="21" customHeight="1">
      <c r="B1" s="139" t="s">
        <v>100</v>
      </c>
    </row>
    <row r="2" spans="1:9" ht="12" customHeight="1">
      <c r="A2" s="256"/>
      <c r="B2" s="256"/>
      <c r="C2" s="257">
        <v>1</v>
      </c>
      <c r="D2" s="258"/>
      <c r="E2" s="259"/>
      <c r="F2" s="259"/>
      <c r="G2" s="259"/>
      <c r="H2" s="260">
        <v>2</v>
      </c>
      <c r="I2" s="261" t="s">
        <v>101</v>
      </c>
    </row>
    <row r="3" spans="1:9" ht="18.75" customHeight="1">
      <c r="A3" s="262"/>
      <c r="B3" s="262"/>
      <c r="C3" s="256" t="s">
        <v>95</v>
      </c>
      <c r="D3" s="263" t="s">
        <v>102</v>
      </c>
      <c r="E3" s="264"/>
      <c r="F3" s="265"/>
      <c r="G3" s="256" t="s">
        <v>103</v>
      </c>
      <c r="H3" s="262" t="s">
        <v>104</v>
      </c>
      <c r="I3" s="262" t="s">
        <v>76</v>
      </c>
    </row>
    <row r="4" spans="1:9" s="269" customFormat="1" ht="18" customHeight="1" thickBot="1">
      <c r="A4" s="266" t="s">
        <v>105</v>
      </c>
      <c r="B4" s="266" t="s">
        <v>90</v>
      </c>
      <c r="C4" s="266" t="s">
        <v>106</v>
      </c>
      <c r="D4" s="267" t="s">
        <v>106</v>
      </c>
      <c r="E4" s="267" t="s">
        <v>107</v>
      </c>
      <c r="F4" s="267" t="s">
        <v>108</v>
      </c>
      <c r="G4" s="266" t="s">
        <v>109</v>
      </c>
      <c r="H4" s="268" t="s">
        <v>95</v>
      </c>
      <c r="I4" s="268" t="s">
        <v>95</v>
      </c>
    </row>
    <row r="5" spans="1:10" ht="21.75" customHeight="1">
      <c r="A5" s="270">
        <v>1</v>
      </c>
      <c r="B5" s="271"/>
      <c r="C5" s="271"/>
      <c r="D5" s="271"/>
      <c r="E5" s="271"/>
      <c r="F5" s="271"/>
      <c r="G5" s="271"/>
      <c r="H5" s="271"/>
      <c r="I5" s="271"/>
      <c r="J5" s="272" t="s">
        <v>110</v>
      </c>
    </row>
    <row r="6" spans="1:10" ht="22.5" customHeight="1">
      <c r="A6" s="273"/>
      <c r="B6" s="274" t="s">
        <v>111</v>
      </c>
      <c r="C6" s="275"/>
      <c r="D6" s="275"/>
      <c r="E6" s="275"/>
      <c r="F6" s="275"/>
      <c r="G6" s="275"/>
      <c r="H6" s="276"/>
      <c r="I6" s="277"/>
      <c r="J6" s="278" t="s">
        <v>112</v>
      </c>
    </row>
    <row r="7" spans="1:10" ht="15.75" customHeight="1">
      <c r="A7" s="273"/>
      <c r="B7" s="258" t="s">
        <v>113</v>
      </c>
      <c r="C7" s="259"/>
      <c r="D7" s="259"/>
      <c r="E7" s="259"/>
      <c r="F7" s="259"/>
      <c r="G7" s="259"/>
      <c r="H7" s="279"/>
      <c r="I7" s="256"/>
      <c r="J7" s="280" t="s">
        <v>114</v>
      </c>
    </row>
    <row r="8" spans="1:10" s="286" customFormat="1" ht="12" customHeight="1">
      <c r="A8" s="281"/>
      <c r="B8" s="282" t="s">
        <v>115</v>
      </c>
      <c r="C8" s="283"/>
      <c r="D8" s="283"/>
      <c r="E8" s="283"/>
      <c r="F8" s="283"/>
      <c r="G8" s="283"/>
      <c r="H8" s="284"/>
      <c r="I8" s="268"/>
      <c r="J8" s="285"/>
    </row>
    <row r="9" spans="1:10" ht="22.5" customHeight="1">
      <c r="A9" s="287"/>
      <c r="B9" s="277"/>
      <c r="C9" s="277"/>
      <c r="D9" s="277"/>
      <c r="E9" s="277"/>
      <c r="F9" s="277"/>
      <c r="G9" s="277"/>
      <c r="H9" s="277"/>
      <c r="I9" s="277"/>
      <c r="J9" s="278" t="s">
        <v>116</v>
      </c>
    </row>
    <row r="10" spans="1:10" ht="22.5" customHeight="1" thickBot="1">
      <c r="A10" s="288"/>
      <c r="B10" s="289" t="s">
        <v>117</v>
      </c>
      <c r="C10" s="290"/>
      <c r="D10" s="290"/>
      <c r="E10" s="290"/>
      <c r="F10" s="290"/>
      <c r="G10" s="290"/>
      <c r="H10" s="291"/>
      <c r="I10" s="292"/>
      <c r="J10" s="293" t="s">
        <v>118</v>
      </c>
    </row>
    <row r="11" spans="1:10" ht="23.25" customHeight="1">
      <c r="A11" s="270">
        <v>2</v>
      </c>
      <c r="B11" s="271"/>
      <c r="C11" s="271"/>
      <c r="D11" s="271"/>
      <c r="E11" s="271"/>
      <c r="F11" s="271"/>
      <c r="G11" s="271"/>
      <c r="H11" s="271"/>
      <c r="I11" s="271"/>
      <c r="J11" s="272" t="s">
        <v>110</v>
      </c>
    </row>
    <row r="12" spans="1:10" ht="23.25" customHeight="1">
      <c r="A12" s="273"/>
      <c r="B12" s="274" t="s">
        <v>111</v>
      </c>
      <c r="C12" s="275"/>
      <c r="D12" s="275"/>
      <c r="E12" s="275"/>
      <c r="F12" s="275"/>
      <c r="G12" s="275"/>
      <c r="H12" s="276"/>
      <c r="I12" s="277"/>
      <c r="J12" s="278" t="s">
        <v>112</v>
      </c>
    </row>
    <row r="13" spans="1:10" ht="15.75" customHeight="1">
      <c r="A13" s="273"/>
      <c r="B13" s="258" t="s">
        <v>113</v>
      </c>
      <c r="C13" s="259"/>
      <c r="D13" s="259"/>
      <c r="E13" s="259"/>
      <c r="F13" s="259"/>
      <c r="G13" s="259"/>
      <c r="H13" s="279"/>
      <c r="I13" s="256"/>
      <c r="J13" s="280" t="s">
        <v>114</v>
      </c>
    </row>
    <row r="14" spans="1:10" s="286" customFormat="1" ht="12" customHeight="1">
      <c r="A14" s="281"/>
      <c r="B14" s="282" t="s">
        <v>115</v>
      </c>
      <c r="C14" s="283"/>
      <c r="D14" s="283"/>
      <c r="E14" s="283"/>
      <c r="F14" s="283"/>
      <c r="G14" s="283"/>
      <c r="H14" s="284"/>
      <c r="I14" s="268"/>
      <c r="J14" s="285"/>
    </row>
    <row r="15" spans="1:10" ht="22.5" customHeight="1">
      <c r="A15" s="287"/>
      <c r="B15" s="277"/>
      <c r="C15" s="277"/>
      <c r="D15" s="277"/>
      <c r="E15" s="277"/>
      <c r="F15" s="277"/>
      <c r="G15" s="277"/>
      <c r="H15" s="277"/>
      <c r="I15" s="277"/>
      <c r="J15" s="278" t="s">
        <v>116</v>
      </c>
    </row>
    <row r="16" spans="1:10" ht="24.75" customHeight="1" thickBot="1">
      <c r="A16" s="288"/>
      <c r="B16" s="289" t="s">
        <v>117</v>
      </c>
      <c r="C16" s="290"/>
      <c r="D16" s="290"/>
      <c r="E16" s="290"/>
      <c r="F16" s="290"/>
      <c r="G16" s="290"/>
      <c r="H16" s="291"/>
      <c r="I16" s="292"/>
      <c r="J16" s="293" t="s">
        <v>118</v>
      </c>
    </row>
    <row r="17" spans="1:10" ht="23.25" customHeight="1">
      <c r="A17" s="270">
        <v>3</v>
      </c>
      <c r="B17" s="271"/>
      <c r="C17" s="271"/>
      <c r="D17" s="271"/>
      <c r="E17" s="271"/>
      <c r="F17" s="271"/>
      <c r="G17" s="271"/>
      <c r="H17" s="271"/>
      <c r="I17" s="271"/>
      <c r="J17" s="272" t="s">
        <v>110</v>
      </c>
    </row>
    <row r="18" spans="1:10" ht="24" customHeight="1">
      <c r="A18" s="273"/>
      <c r="B18" s="274" t="s">
        <v>111</v>
      </c>
      <c r="C18" s="275"/>
      <c r="D18" s="275"/>
      <c r="E18" s="275"/>
      <c r="F18" s="275"/>
      <c r="G18" s="275"/>
      <c r="H18" s="276"/>
      <c r="I18" s="277"/>
      <c r="J18" s="278" t="s">
        <v>112</v>
      </c>
    </row>
    <row r="19" spans="1:10" ht="15.75" customHeight="1">
      <c r="A19" s="273"/>
      <c r="B19" s="258" t="s">
        <v>113</v>
      </c>
      <c r="C19" s="259"/>
      <c r="D19" s="259"/>
      <c r="E19" s="259"/>
      <c r="F19" s="259"/>
      <c r="G19" s="259"/>
      <c r="H19" s="279"/>
      <c r="I19" s="256"/>
      <c r="J19" s="280" t="s">
        <v>114</v>
      </c>
    </row>
    <row r="20" spans="1:10" s="286" customFormat="1" ht="12" customHeight="1">
      <c r="A20" s="281"/>
      <c r="B20" s="282" t="s">
        <v>115</v>
      </c>
      <c r="C20" s="283"/>
      <c r="D20" s="283"/>
      <c r="E20" s="283"/>
      <c r="F20" s="283"/>
      <c r="G20" s="283"/>
      <c r="H20" s="284"/>
      <c r="I20" s="268"/>
      <c r="J20" s="285"/>
    </row>
    <row r="21" spans="1:10" ht="23.25" customHeight="1">
      <c r="A21" s="287"/>
      <c r="B21" s="277"/>
      <c r="C21" s="277"/>
      <c r="D21" s="277"/>
      <c r="E21" s="277"/>
      <c r="F21" s="277"/>
      <c r="G21" s="277"/>
      <c r="H21" s="277"/>
      <c r="I21" s="277"/>
      <c r="J21" s="278" t="s">
        <v>116</v>
      </c>
    </row>
    <row r="22" spans="1:10" ht="23.25" customHeight="1" thickBot="1">
      <c r="A22" s="288"/>
      <c r="B22" s="289" t="s">
        <v>117</v>
      </c>
      <c r="C22" s="290"/>
      <c r="D22" s="290"/>
      <c r="E22" s="290"/>
      <c r="F22" s="290"/>
      <c r="G22" s="290"/>
      <c r="H22" s="291"/>
      <c r="I22" s="292"/>
      <c r="J22" s="293" t="s">
        <v>118</v>
      </c>
    </row>
    <row r="23" spans="1:10" ht="27" customHeight="1" thickBot="1">
      <c r="A23" s="294"/>
      <c r="B23" s="295" t="s">
        <v>119</v>
      </c>
      <c r="C23" s="295"/>
      <c r="D23" s="295"/>
      <c r="E23" s="295"/>
      <c r="F23" s="295"/>
      <c r="G23" s="295"/>
      <c r="H23" s="295"/>
      <c r="I23" s="295"/>
      <c r="J23" s="296"/>
    </row>
    <row r="24" ht="17.25" customHeight="1">
      <c r="B24" s="255" t="s">
        <v>120</v>
      </c>
    </row>
  </sheetData>
  <sheetProtection/>
  <printOptions/>
  <pageMargins left="0.25" right="0.28" top="0.63" bottom="0.66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Timoshuk</dc:creator>
  <cp:keywords/>
  <dc:description/>
  <cp:lastModifiedBy>Aisha Sadvokassova</cp:lastModifiedBy>
  <cp:lastPrinted>2004-04-16T13:20:54Z</cp:lastPrinted>
  <dcterms:created xsi:type="dcterms:W3CDTF">2004-04-01T11:37:46Z</dcterms:created>
  <dcterms:modified xsi:type="dcterms:W3CDTF">2019-06-12T09:31:03Z</dcterms:modified>
  <cp:category/>
  <cp:version/>
  <cp:contentType/>
  <cp:contentStatus/>
</cp:coreProperties>
</file>